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33582C1A-B0E0-4175-8867-05F507763F79}" xr6:coauthVersionLast="47" xr6:coauthVersionMax="47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SÁNG" sheetId="1" r:id="rId1"/>
    <sheet name="CHIỀU" sheetId="7" r:id="rId2"/>
    <sheet name="GIOHOC_COSO" sheetId="4" r:id="rId3"/>
    <sheet name="Sheet1" sheetId="8" state="hidden" r:id="rId4"/>
  </sheets>
  <definedNames>
    <definedName name="_xlnm.Print_Area" localSheetId="1">CHIỀU!$A$1:$AV$45</definedName>
    <definedName name="_xlnm.Print_Area" localSheetId="0">SÁNG!$A$1:$AU$49</definedName>
    <definedName name="_xlnm.Print_Titles" localSheetId="1">CHIỀU!$A:$C</definedName>
    <definedName name="_xlnm.Print_Titles" localSheetId="0">SÁNG!$A:$C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9" i="7"/>
  <c r="AU39" i="1"/>
  <c r="AA39" i="1"/>
  <c r="AR39" i="7"/>
  <c r="AR39" i="1"/>
  <c r="AP39" i="7"/>
  <c r="AM39" i="1"/>
  <c r="AD39" i="1"/>
  <c r="AC39" i="7" l="1"/>
  <c r="V39" i="1" l="1"/>
  <c r="R39" i="1" l="1"/>
  <c r="U39" i="1"/>
  <c r="U39" i="7"/>
  <c r="N39" i="7"/>
  <c r="N39" i="1"/>
  <c r="M39" i="7"/>
  <c r="M39" i="1"/>
  <c r="J39" i="7"/>
  <c r="J39" i="1"/>
  <c r="L39" i="1"/>
  <c r="E39" i="7"/>
  <c r="F39" i="7"/>
  <c r="H39" i="7"/>
  <c r="I39" i="7"/>
  <c r="K39" i="7"/>
  <c r="L39" i="7"/>
  <c r="O39" i="7"/>
  <c r="P39" i="7"/>
  <c r="Q39" i="7"/>
  <c r="R39" i="7"/>
  <c r="S39" i="7"/>
  <c r="T39" i="7"/>
  <c r="V39" i="7"/>
  <c r="W39" i="7"/>
  <c r="X39" i="7"/>
  <c r="Y39" i="7"/>
  <c r="Z39" i="7"/>
  <c r="AA39" i="7"/>
  <c r="AB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Q39" i="7"/>
  <c r="AS39" i="7"/>
  <c r="AT39" i="7"/>
  <c r="AU39" i="7"/>
  <c r="AV39" i="7"/>
  <c r="D39" i="7"/>
  <c r="E39" i="1"/>
  <c r="F39" i="1"/>
  <c r="H39" i="1"/>
  <c r="I39" i="1"/>
  <c r="K39" i="1"/>
  <c r="O39" i="1"/>
  <c r="P39" i="1"/>
  <c r="Q39" i="1"/>
  <c r="S39" i="1"/>
  <c r="T39" i="1"/>
  <c r="W39" i="1"/>
  <c r="X39" i="1"/>
  <c r="Y39" i="1"/>
  <c r="Z39" i="1"/>
  <c r="AB39" i="1"/>
  <c r="AC39" i="1"/>
  <c r="AE39" i="1"/>
  <c r="AF39" i="1"/>
  <c r="AG39" i="1"/>
  <c r="AH39" i="1"/>
  <c r="AI39" i="1"/>
  <c r="AJ39" i="1"/>
  <c r="AK39" i="1"/>
  <c r="AL39" i="1"/>
  <c r="AN39" i="1"/>
  <c r="AO39" i="1"/>
  <c r="AP39" i="1"/>
  <c r="AQ39" i="1"/>
  <c r="AS39" i="1"/>
  <c r="AT39" i="1"/>
  <c r="D39" i="1"/>
  <c r="AV39" i="1" l="1"/>
  <c r="T40" i="1" l="1"/>
  <c r="S40" i="1"/>
  <c r="E40" i="1"/>
  <c r="E41" i="1" s="1"/>
  <c r="F40" i="1"/>
  <c r="G40" i="1"/>
  <c r="H40" i="1"/>
  <c r="I40" i="1"/>
  <c r="J40" i="1"/>
  <c r="J41" i="1" s="1"/>
  <c r="K40" i="1"/>
  <c r="L40" i="1"/>
  <c r="M40" i="1"/>
  <c r="M41" i="1" s="1"/>
  <c r="N40" i="1"/>
  <c r="O40" i="1"/>
  <c r="P40" i="1"/>
  <c r="Q40" i="1"/>
  <c r="R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D40" i="1"/>
  <c r="AS41" i="1" l="1"/>
  <c r="V41" i="1"/>
  <c r="AI41" i="1"/>
  <c r="AA41" i="1"/>
  <c r="Q41" i="1"/>
  <c r="AQ41" i="1"/>
  <c r="I41" i="1"/>
  <c r="AU41" i="1"/>
  <c r="AM41" i="1"/>
  <c r="AE41" i="1"/>
  <c r="F41" i="1"/>
  <c r="AP41" i="1"/>
  <c r="P41" i="1"/>
  <c r="G41" i="1"/>
  <c r="Z41" i="1"/>
  <c r="AO41" i="1"/>
  <c r="O41" i="1"/>
  <c r="AH41" i="1"/>
  <c r="H41" i="1"/>
  <c r="AG41" i="1"/>
  <c r="Y41" i="1"/>
  <c r="R41" i="1"/>
  <c r="U41" i="1"/>
  <c r="X41" i="1"/>
  <c r="AF41" i="1"/>
  <c r="AN41" i="1"/>
  <c r="AK41" i="1"/>
  <c r="AC41" i="1"/>
  <c r="D41" i="1"/>
  <c r="N41" i="1"/>
  <c r="W41" i="1"/>
  <c r="AT41" i="1"/>
  <c r="AL41" i="1"/>
  <c r="AD41" i="1"/>
  <c r="L41" i="1"/>
  <c r="K41" i="1"/>
  <c r="AR41" i="1"/>
  <c r="AJ41" i="1"/>
  <c r="AB41" i="1"/>
  <c r="S41" i="1"/>
  <c r="T41" i="1"/>
  <c r="I119" i="8"/>
  <c r="I120" i="8"/>
  <c r="I121" i="8"/>
  <c r="I122" i="8"/>
  <c r="I118" i="8"/>
  <c r="H119" i="8"/>
  <c r="H120" i="8"/>
  <c r="H121" i="8"/>
  <c r="H122" i="8"/>
  <c r="H118" i="8"/>
  <c r="G119" i="8"/>
  <c r="G120" i="8"/>
  <c r="G121" i="8"/>
  <c r="G122" i="8"/>
  <c r="G118" i="8"/>
  <c r="F119" i="8"/>
  <c r="F120" i="8"/>
  <c r="F121" i="8"/>
  <c r="F122" i="8"/>
  <c r="F118" i="8"/>
  <c r="E119" i="8"/>
  <c r="E120" i="8"/>
  <c r="E121" i="8"/>
  <c r="E122" i="8"/>
  <c r="E118" i="8"/>
  <c r="D119" i="8"/>
  <c r="D120" i="8"/>
  <c r="D121" i="8"/>
  <c r="D122" i="8"/>
  <c r="D118" i="8"/>
  <c r="I114" i="8"/>
  <c r="I115" i="8"/>
  <c r="I116" i="8"/>
  <c r="I117" i="8"/>
  <c r="I113" i="8"/>
  <c r="H114" i="8"/>
  <c r="H115" i="8"/>
  <c r="H116" i="8"/>
  <c r="H117" i="8"/>
  <c r="H113" i="8"/>
  <c r="G114" i="8"/>
  <c r="G115" i="8"/>
  <c r="G116" i="8"/>
  <c r="G117" i="8"/>
  <c r="G113" i="8"/>
  <c r="F114" i="8"/>
  <c r="F115" i="8"/>
  <c r="F116" i="8"/>
  <c r="F117" i="8"/>
  <c r="F113" i="8"/>
  <c r="E114" i="8"/>
  <c r="E115" i="8"/>
  <c r="E116" i="8"/>
  <c r="E117" i="8"/>
  <c r="E113" i="8"/>
  <c r="D114" i="8"/>
  <c r="D115" i="8"/>
  <c r="D116" i="8"/>
  <c r="D117" i="8"/>
  <c r="D113" i="8"/>
  <c r="I106" i="8"/>
  <c r="I107" i="8"/>
  <c r="I108" i="8"/>
  <c r="I109" i="8"/>
  <c r="I105" i="8"/>
  <c r="H106" i="8"/>
  <c r="H107" i="8"/>
  <c r="H108" i="8"/>
  <c r="H109" i="8"/>
  <c r="H105" i="8"/>
  <c r="G106" i="8"/>
  <c r="G107" i="8"/>
  <c r="G108" i="8"/>
  <c r="G109" i="8"/>
  <c r="G105" i="8"/>
  <c r="F106" i="8"/>
  <c r="F107" i="8"/>
  <c r="F108" i="8"/>
  <c r="F109" i="8"/>
  <c r="F105" i="8"/>
  <c r="E106" i="8"/>
  <c r="E107" i="8"/>
  <c r="E108" i="8"/>
  <c r="E109" i="8"/>
  <c r="E105" i="8"/>
  <c r="D106" i="8"/>
  <c r="D107" i="8"/>
  <c r="D108" i="8"/>
  <c r="D109" i="8"/>
  <c r="D105" i="8"/>
  <c r="I101" i="8"/>
  <c r="I102" i="8"/>
  <c r="I103" i="8"/>
  <c r="I104" i="8"/>
  <c r="I100" i="8"/>
  <c r="H101" i="8"/>
  <c r="H102" i="8"/>
  <c r="H103" i="8"/>
  <c r="H104" i="8"/>
  <c r="H100" i="8"/>
  <c r="G101" i="8"/>
  <c r="G102" i="8"/>
  <c r="G103" i="8"/>
  <c r="G104" i="8"/>
  <c r="G100" i="8"/>
  <c r="F101" i="8"/>
  <c r="F102" i="8"/>
  <c r="F103" i="8"/>
  <c r="F104" i="8"/>
  <c r="F100" i="8"/>
  <c r="E101" i="8"/>
  <c r="E102" i="8"/>
  <c r="E103" i="8"/>
  <c r="E104" i="8"/>
  <c r="E100" i="8"/>
  <c r="D101" i="8"/>
  <c r="D102" i="8"/>
  <c r="D103" i="8"/>
  <c r="D104" i="8"/>
  <c r="D100" i="8"/>
  <c r="I93" i="8"/>
  <c r="I94" i="8"/>
  <c r="I95" i="8"/>
  <c r="I96" i="8"/>
  <c r="I92" i="8"/>
  <c r="H93" i="8"/>
  <c r="H94" i="8"/>
  <c r="H95" i="8"/>
  <c r="H96" i="8"/>
  <c r="H92" i="8"/>
  <c r="G93" i="8"/>
  <c r="G94" i="8"/>
  <c r="G95" i="8"/>
  <c r="G96" i="8"/>
  <c r="G92" i="8"/>
  <c r="F93" i="8"/>
  <c r="F94" i="8"/>
  <c r="F95" i="8"/>
  <c r="F96" i="8"/>
  <c r="F92" i="8"/>
  <c r="E93" i="8"/>
  <c r="E94" i="8"/>
  <c r="E95" i="8"/>
  <c r="E96" i="8"/>
  <c r="E92" i="8"/>
  <c r="D93" i="8"/>
  <c r="D94" i="8"/>
  <c r="D95" i="8"/>
  <c r="D96" i="8"/>
  <c r="D92" i="8"/>
  <c r="I88" i="8"/>
  <c r="I89" i="8"/>
  <c r="I90" i="8"/>
  <c r="I91" i="8"/>
  <c r="I87" i="8"/>
  <c r="H88" i="8"/>
  <c r="H89" i="8"/>
  <c r="H90" i="8"/>
  <c r="H91" i="8"/>
  <c r="H87" i="8"/>
  <c r="G88" i="8"/>
  <c r="G89" i="8"/>
  <c r="G90" i="8"/>
  <c r="G91" i="8"/>
  <c r="G87" i="8"/>
  <c r="F88" i="8"/>
  <c r="F89" i="8"/>
  <c r="F90" i="8"/>
  <c r="F91" i="8"/>
  <c r="F87" i="8"/>
  <c r="E88" i="8"/>
  <c r="E89" i="8"/>
  <c r="E90" i="8"/>
  <c r="E91" i="8"/>
  <c r="E87" i="8"/>
  <c r="D88" i="8"/>
  <c r="D89" i="8"/>
  <c r="D90" i="8"/>
  <c r="D91" i="8"/>
  <c r="D87" i="8"/>
  <c r="I80" i="8"/>
  <c r="I81" i="8"/>
  <c r="I82" i="8"/>
  <c r="I83" i="8"/>
  <c r="I79" i="8"/>
  <c r="H80" i="8"/>
  <c r="H81" i="8"/>
  <c r="H82" i="8"/>
  <c r="H83" i="8"/>
  <c r="H79" i="8"/>
  <c r="G80" i="8"/>
  <c r="G81" i="8"/>
  <c r="G82" i="8"/>
  <c r="G83" i="8"/>
  <c r="G79" i="8"/>
  <c r="F80" i="8"/>
  <c r="F81" i="8"/>
  <c r="F82" i="8"/>
  <c r="F83" i="8"/>
  <c r="F79" i="8"/>
  <c r="E80" i="8"/>
  <c r="E81" i="8"/>
  <c r="E82" i="8"/>
  <c r="E83" i="8"/>
  <c r="E79" i="8"/>
  <c r="D80" i="8"/>
  <c r="D81" i="8"/>
  <c r="D82" i="8"/>
  <c r="D83" i="8"/>
  <c r="D79" i="8"/>
  <c r="I75" i="8"/>
  <c r="I76" i="8"/>
  <c r="I77" i="8"/>
  <c r="I78" i="8"/>
  <c r="I74" i="8"/>
  <c r="H75" i="8"/>
  <c r="H76" i="8"/>
  <c r="H77" i="8"/>
  <c r="H78" i="8"/>
  <c r="H74" i="8"/>
  <c r="G75" i="8"/>
  <c r="G76" i="8"/>
  <c r="G77" i="8"/>
  <c r="G78" i="8"/>
  <c r="G74" i="8"/>
  <c r="F75" i="8"/>
  <c r="F76" i="8"/>
  <c r="F77" i="8"/>
  <c r="F78" i="8"/>
  <c r="F74" i="8"/>
  <c r="E75" i="8"/>
  <c r="E76" i="8"/>
  <c r="E77" i="8"/>
  <c r="E78" i="8"/>
  <c r="E74" i="8"/>
  <c r="D75" i="8"/>
  <c r="D76" i="8"/>
  <c r="D77" i="8"/>
  <c r="D78" i="8"/>
  <c r="D74" i="8"/>
  <c r="I67" i="8"/>
  <c r="I68" i="8"/>
  <c r="I69" i="8"/>
  <c r="I70" i="8"/>
  <c r="I66" i="8"/>
  <c r="H67" i="8"/>
  <c r="H68" i="8"/>
  <c r="H69" i="8"/>
  <c r="H70" i="8"/>
  <c r="H66" i="8"/>
  <c r="G67" i="8"/>
  <c r="G68" i="8"/>
  <c r="G69" i="8"/>
  <c r="G70" i="8"/>
  <c r="G66" i="8"/>
  <c r="F67" i="8"/>
  <c r="F68" i="8"/>
  <c r="F69" i="8"/>
  <c r="F70" i="8"/>
  <c r="F66" i="8"/>
  <c r="E67" i="8"/>
  <c r="E68" i="8"/>
  <c r="E69" i="8"/>
  <c r="E70" i="8"/>
  <c r="E66" i="8"/>
  <c r="D67" i="8"/>
  <c r="D68" i="8"/>
  <c r="D69" i="8"/>
  <c r="D70" i="8"/>
  <c r="D66" i="8"/>
  <c r="I62" i="8"/>
  <c r="I63" i="8"/>
  <c r="I64" i="8"/>
  <c r="I65" i="8"/>
  <c r="I61" i="8"/>
  <c r="H62" i="8"/>
  <c r="H63" i="8"/>
  <c r="H64" i="8"/>
  <c r="H65" i="8"/>
  <c r="H61" i="8"/>
  <c r="G62" i="8"/>
  <c r="G63" i="8"/>
  <c r="G64" i="8"/>
  <c r="G65" i="8"/>
  <c r="G61" i="8"/>
  <c r="F62" i="8"/>
  <c r="F63" i="8"/>
  <c r="F64" i="8"/>
  <c r="F65" i="8"/>
  <c r="F61" i="8"/>
  <c r="E62" i="8"/>
  <c r="E63" i="8"/>
  <c r="E64" i="8"/>
  <c r="E65" i="8"/>
  <c r="E61" i="8" l="1"/>
  <c r="D62" i="8"/>
  <c r="D63" i="8"/>
  <c r="D64" i="8"/>
  <c r="D65" i="8"/>
  <c r="D61" i="8"/>
  <c r="G54" i="8" l="1"/>
  <c r="G55" i="8"/>
  <c r="G56" i="8"/>
  <c r="G57" i="8"/>
  <c r="G53" i="8"/>
  <c r="I54" i="8"/>
  <c r="I55" i="8"/>
  <c r="I56" i="8"/>
  <c r="I57" i="8"/>
  <c r="I53" i="8"/>
  <c r="H54" i="8"/>
  <c r="H55" i="8"/>
  <c r="H56" i="8"/>
  <c r="H57" i="8"/>
  <c r="H53" i="8"/>
  <c r="G52" i="8"/>
  <c r="F53" i="8"/>
  <c r="F54" i="8"/>
  <c r="F55" i="8"/>
  <c r="F56" i="8"/>
  <c r="F57" i="8"/>
  <c r="E54" i="8"/>
  <c r="E55" i="8"/>
  <c r="E56" i="8"/>
  <c r="E57" i="8"/>
  <c r="E53" i="8"/>
  <c r="D54" i="8"/>
  <c r="D55" i="8"/>
  <c r="D56" i="8"/>
  <c r="D57" i="8"/>
  <c r="D53" i="8"/>
  <c r="I49" i="8"/>
  <c r="I50" i="8"/>
  <c r="I51" i="8"/>
  <c r="I52" i="8"/>
  <c r="I48" i="8"/>
  <c r="H49" i="8"/>
  <c r="H50" i="8"/>
  <c r="H51" i="8"/>
  <c r="H52" i="8"/>
  <c r="H48" i="8"/>
  <c r="G49" i="8"/>
  <c r="G50" i="8"/>
  <c r="G51" i="8"/>
  <c r="G48" i="8"/>
  <c r="F49" i="8"/>
  <c r="F50" i="8"/>
  <c r="F51" i="8"/>
  <c r="F52" i="8"/>
  <c r="F48" i="8"/>
  <c r="E49" i="8"/>
  <c r="E50" i="8"/>
  <c r="E51" i="8"/>
  <c r="E52" i="8"/>
  <c r="E48" i="8"/>
  <c r="D49" i="8"/>
  <c r="D50" i="8"/>
  <c r="D51" i="8"/>
  <c r="D52" i="8"/>
  <c r="D48" i="8"/>
  <c r="I41" i="8"/>
  <c r="I42" i="8"/>
  <c r="I43" i="8"/>
  <c r="I44" i="8"/>
  <c r="I40" i="8"/>
  <c r="H41" i="8"/>
  <c r="H42" i="8"/>
  <c r="H43" i="8"/>
  <c r="H44" i="8"/>
  <c r="H40" i="8"/>
  <c r="G41" i="8"/>
  <c r="G42" i="8"/>
  <c r="G43" i="8"/>
  <c r="G44" i="8"/>
  <c r="G40" i="8"/>
  <c r="F41" i="8"/>
  <c r="F42" i="8"/>
  <c r="F43" i="8"/>
  <c r="F44" i="8"/>
  <c r="F40" i="8"/>
  <c r="E41" i="8"/>
  <c r="E42" i="8"/>
  <c r="E43" i="8"/>
  <c r="E44" i="8"/>
  <c r="E40" i="8"/>
  <c r="D41" i="8"/>
  <c r="D42" i="8"/>
  <c r="D43" i="8"/>
  <c r="D44" i="8"/>
  <c r="D40" i="8"/>
  <c r="I36" i="8"/>
  <c r="I37" i="8"/>
  <c r="I38" i="8"/>
  <c r="I39" i="8"/>
  <c r="I35" i="8"/>
  <c r="H36" i="8"/>
  <c r="H37" i="8"/>
  <c r="H38" i="8"/>
  <c r="H39" i="8"/>
  <c r="H35" i="8"/>
  <c r="G36" i="8"/>
  <c r="G37" i="8"/>
  <c r="G38" i="8"/>
  <c r="G39" i="8"/>
  <c r="G35" i="8"/>
  <c r="F36" i="8"/>
  <c r="F37" i="8"/>
  <c r="F38" i="8"/>
  <c r="F39" i="8"/>
  <c r="F35" i="8"/>
  <c r="E36" i="8"/>
  <c r="E37" i="8"/>
  <c r="E38" i="8"/>
  <c r="E39" i="8"/>
  <c r="E35" i="8"/>
  <c r="D36" i="8"/>
  <c r="D37" i="8"/>
  <c r="D38" i="8"/>
  <c r="D39" i="8"/>
  <c r="D35" i="8"/>
  <c r="D18" i="8"/>
  <c r="D13" i="8"/>
  <c r="D17" i="8"/>
  <c r="I28" i="8"/>
  <c r="I29" i="8"/>
  <c r="I30" i="8"/>
  <c r="I31" i="8"/>
  <c r="I27" i="8"/>
  <c r="H28" i="8"/>
  <c r="H29" i="8"/>
  <c r="H30" i="8"/>
  <c r="H31" i="8"/>
  <c r="H27" i="8"/>
  <c r="G28" i="8"/>
  <c r="G29" i="8"/>
  <c r="G30" i="8"/>
  <c r="G31" i="8"/>
  <c r="G27" i="8"/>
  <c r="F28" i="8"/>
  <c r="F29" i="8"/>
  <c r="F30" i="8"/>
  <c r="F31" i="8"/>
  <c r="F27" i="8"/>
  <c r="E28" i="8"/>
  <c r="E29" i="8"/>
  <c r="E30" i="8"/>
  <c r="E31" i="8"/>
  <c r="E27" i="8"/>
  <c r="D28" i="8"/>
  <c r="D29" i="8"/>
  <c r="D30" i="8"/>
  <c r="D31" i="8"/>
  <c r="D27" i="8"/>
  <c r="I23" i="8"/>
  <c r="I24" i="8"/>
  <c r="I25" i="8"/>
  <c r="I26" i="8"/>
  <c r="I22" i="8"/>
  <c r="H23" i="8"/>
  <c r="H24" i="8"/>
  <c r="H25" i="8"/>
  <c r="H26" i="8"/>
  <c r="H22" i="8"/>
  <c r="G23" i="8"/>
  <c r="G24" i="8"/>
  <c r="G25" i="8"/>
  <c r="G26" i="8"/>
  <c r="G22" i="8"/>
  <c r="F23" i="8"/>
  <c r="F24" i="8"/>
  <c r="F25" i="8"/>
  <c r="F26" i="8"/>
  <c r="F22" i="8"/>
  <c r="E23" i="8"/>
  <c r="E24" i="8"/>
  <c r="E25" i="8"/>
  <c r="E26" i="8"/>
  <c r="E22" i="8"/>
  <c r="D23" i="8"/>
  <c r="D24" i="8"/>
  <c r="D25" i="8"/>
  <c r="D26" i="8"/>
  <c r="D22" i="8"/>
  <c r="I9" i="8"/>
  <c r="D9" i="8"/>
  <c r="I15" i="8"/>
  <c r="I16" i="8"/>
  <c r="I17" i="8"/>
  <c r="I18" i="8"/>
  <c r="I14" i="8"/>
  <c r="H15" i="8"/>
  <c r="H16" i="8"/>
  <c r="H17" i="8"/>
  <c r="H18" i="8"/>
  <c r="H14" i="8"/>
  <c r="G15" i="8"/>
  <c r="G16" i="8"/>
  <c r="G17" i="8"/>
  <c r="G18" i="8"/>
  <c r="G14" i="8"/>
  <c r="F15" i="8"/>
  <c r="F16" i="8"/>
  <c r="F17" i="8"/>
  <c r="F18" i="8"/>
  <c r="F14" i="8"/>
  <c r="E15" i="8"/>
  <c r="E16" i="8"/>
  <c r="E17" i="8"/>
  <c r="E18" i="8"/>
  <c r="E14" i="8"/>
  <c r="D15" i="8"/>
  <c r="D16" i="8"/>
  <c r="D14" i="8"/>
  <c r="I10" i="8"/>
  <c r="I11" i="8"/>
  <c r="I12" i="8"/>
  <c r="I13" i="8"/>
  <c r="H10" i="8"/>
  <c r="H11" i="8"/>
  <c r="H12" i="8"/>
  <c r="H13" i="8"/>
  <c r="H9" i="8"/>
  <c r="G10" i="8"/>
  <c r="G11" i="8"/>
  <c r="G12" i="8"/>
  <c r="G13" i="8"/>
  <c r="F9" i="8"/>
  <c r="G9" i="8"/>
  <c r="F10" i="8"/>
  <c r="F11" i="8"/>
  <c r="F12" i="8"/>
  <c r="F13" i="8"/>
  <c r="E10" i="8"/>
  <c r="E11" i="8"/>
  <c r="E12" i="8"/>
  <c r="E13" i="8"/>
  <c r="E9" i="8"/>
  <c r="D10" i="8"/>
  <c r="D11" i="8"/>
  <c r="D12" i="8"/>
</calcChain>
</file>

<file path=xl/sharedStrings.xml><?xml version="1.0" encoding="utf-8"?>
<sst xmlns="http://schemas.openxmlformats.org/spreadsheetml/2006/main" count="2150" uniqueCount="370">
  <si>
    <t>TRƯỜNG ĐH CÔNG NGHIỆP THỰC PHẨM TP.HCM</t>
  </si>
  <si>
    <t>TRUNG TÂM GIÁO DỤC PHỔ THÔNG</t>
  </si>
  <si>
    <t>Thứ</t>
  </si>
  <si>
    <t>Tiết</t>
  </si>
  <si>
    <t>2
Sáng</t>
  </si>
  <si>
    <t>3
Sáng</t>
  </si>
  <si>
    <t>4
Sáng</t>
  </si>
  <si>
    <t xml:space="preserve">5
Sáng
</t>
  </si>
  <si>
    <t>6
Sáng</t>
  </si>
  <si>
    <t>7
Sáng</t>
  </si>
  <si>
    <t xml:space="preserve"> GIỜ HỌC THEO THỜI KHÓA BIỂU</t>
  </si>
  <si>
    <t>SÁNG</t>
  </si>
  <si>
    <t>TIẾT</t>
  </si>
  <si>
    <t xml:space="preserve">GIỜ HỌC </t>
  </si>
  <si>
    <t>7h00 - 7h45</t>
  </si>
  <si>
    <t>7h45 - 8h30</t>
  </si>
  <si>
    <t>CHIỀU</t>
  </si>
  <si>
    <t>13h00 - 13h45</t>
  </si>
  <si>
    <t>13h45 - 14h30</t>
  </si>
  <si>
    <t xml:space="preserve">Giờ học </t>
  </si>
  <si>
    <t>9h00 - 9h45</t>
  </si>
  <si>
    <t>9h45 - 10h30</t>
  </si>
  <si>
    <t>10h30 - 11h15</t>
  </si>
  <si>
    <t>15h00 - 15h45</t>
  </si>
  <si>
    <t>15h45 - 16h30</t>
  </si>
  <si>
    <t>16h30 - 17h15</t>
  </si>
  <si>
    <t>Ra chơi 30'</t>
  </si>
  <si>
    <t>10A1</t>
  </si>
  <si>
    <t>247 TKTQ</t>
  </si>
  <si>
    <t>10A2</t>
  </si>
  <si>
    <t>11A1</t>
  </si>
  <si>
    <t>11A2</t>
  </si>
  <si>
    <t>11A3</t>
  </si>
  <si>
    <t>11A4</t>
  </si>
  <si>
    <t>11A5</t>
  </si>
  <si>
    <t>11A6</t>
  </si>
  <si>
    <t>11A7</t>
  </si>
  <si>
    <t>11A8</t>
  </si>
  <si>
    <t>12A1</t>
  </si>
  <si>
    <t>12A2</t>
  </si>
  <si>
    <t>12A3</t>
  </si>
  <si>
    <t>12A4</t>
  </si>
  <si>
    <t>12A5</t>
  </si>
  <si>
    <t>12A6</t>
  </si>
  <si>
    <t>12A7</t>
  </si>
  <si>
    <t>10A3</t>
  </si>
  <si>
    <t>337 TKTQ</t>
  </si>
  <si>
    <t>10A4</t>
  </si>
  <si>
    <t>10A5</t>
  </si>
  <si>
    <t>10A6</t>
  </si>
  <si>
    <t>10A7</t>
  </si>
  <si>
    <t>10A8</t>
  </si>
  <si>
    <t>10A9</t>
  </si>
  <si>
    <t>11A15</t>
  </si>
  <si>
    <t>11A9</t>
  </si>
  <si>
    <t>11A10</t>
  </si>
  <si>
    <t>11A11</t>
  </si>
  <si>
    <t>11A12</t>
  </si>
  <si>
    <t>11A13</t>
  </si>
  <si>
    <t>11A14</t>
  </si>
  <si>
    <t>G201</t>
  </si>
  <si>
    <t>G202</t>
  </si>
  <si>
    <t>G203</t>
  </si>
  <si>
    <t>G204</t>
  </si>
  <si>
    <t>G205</t>
  </si>
  <si>
    <t>S201</t>
  </si>
  <si>
    <t>S202</t>
  </si>
  <si>
    <t>S301</t>
  </si>
  <si>
    <t>S302</t>
  </si>
  <si>
    <t>S101</t>
  </si>
  <si>
    <t>G102</t>
  </si>
  <si>
    <t>G103</t>
  </si>
  <si>
    <t>G104</t>
  </si>
  <si>
    <t>G105</t>
  </si>
  <si>
    <t>G106</t>
  </si>
  <si>
    <t>10A10</t>
  </si>
  <si>
    <t>10A11</t>
  </si>
  <si>
    <t>10A12</t>
  </si>
  <si>
    <t>10A13</t>
  </si>
  <si>
    <t>10A14</t>
  </si>
  <si>
    <t>10A15</t>
  </si>
  <si>
    <t>NĂM HỌC 2019-2020</t>
  </si>
  <si>
    <t>Hóa_C. Phúc</t>
  </si>
  <si>
    <t>Sinh_C. Lâm</t>
  </si>
  <si>
    <t>Văn_C. Cúc</t>
  </si>
  <si>
    <t>Văn_C. Hoa</t>
  </si>
  <si>
    <t>SỐ LƯỢNG HỌC SINH</t>
  </si>
  <si>
    <t>STT</t>
  </si>
  <si>
    <t>Lớp</t>
  </si>
  <si>
    <t>Số lượng</t>
  </si>
  <si>
    <t>Phòng</t>
  </si>
  <si>
    <t>Cơ sở</t>
  </si>
  <si>
    <t>T301</t>
  </si>
  <si>
    <t>T101</t>
  </si>
  <si>
    <t>T102</t>
  </si>
  <si>
    <t>T103</t>
  </si>
  <si>
    <t>T104</t>
  </si>
  <si>
    <t>T201</t>
  </si>
  <si>
    <t>12A8</t>
  </si>
  <si>
    <t>12A9</t>
  </si>
  <si>
    <t>12A10</t>
  </si>
  <si>
    <t>T202</t>
  </si>
  <si>
    <t>12A11</t>
  </si>
  <si>
    <t>T203</t>
  </si>
  <si>
    <t>12A12</t>
  </si>
  <si>
    <t>T204</t>
  </si>
  <si>
    <t>12A13</t>
  </si>
  <si>
    <t>T501</t>
  </si>
  <si>
    <t>12A14</t>
  </si>
  <si>
    <t>T302</t>
  </si>
  <si>
    <t>G206</t>
  </si>
  <si>
    <t>G207</t>
  </si>
  <si>
    <t>259 LVK</t>
  </si>
  <si>
    <t>Lý_C. Trinh</t>
  </si>
  <si>
    <t>THỜI KHÓA BIỂU BUỔI SÁNG</t>
  </si>
  <si>
    <t>10A8-P.G106
337 TKTQ</t>
  </si>
  <si>
    <t>2
Chiều</t>
  </si>
  <si>
    <t>3
Chiều</t>
  </si>
  <si>
    <t>4
Chiều</t>
  </si>
  <si>
    <t>5
Chiều</t>
  </si>
  <si>
    <t>6
Chiều</t>
  </si>
  <si>
    <t>7
Chiều</t>
  </si>
  <si>
    <t>LỚP: 12A2</t>
  </si>
  <si>
    <t>BUỔI</t>
  </si>
  <si>
    <t>THỜI GIAN</t>
  </si>
  <si>
    <t>THỨ 2</t>
  </si>
  <si>
    <t>THỨ 3</t>
  </si>
  <si>
    <t>THỨ 4</t>
  </si>
  <si>
    <t>THỨ 5</t>
  </si>
  <si>
    <t>THỨ 6</t>
  </si>
  <si>
    <t>THỨ 7</t>
  </si>
  <si>
    <t>LỚP: 12A1</t>
  </si>
  <si>
    <t>THỜI KHÓA BIỂU</t>
  </si>
  <si>
    <t>NĂM HỌC: 2020-2021</t>
  </si>
  <si>
    <t>LỚP: 12A3</t>
  </si>
  <si>
    <t>LỚP: 12A4</t>
  </si>
  <si>
    <t>LỚP: 12A5</t>
  </si>
  <si>
    <t>LỚP: 12A6</t>
  </si>
  <si>
    <t>LỚP: 12A7</t>
  </si>
  <si>
    <t>LỚP: 12A8</t>
  </si>
  <si>
    <t>LỚP: 12A9</t>
  </si>
  <si>
    <t>LỚP: 12A10</t>
  </si>
  <si>
    <t>THỜI KHÓA BIỂU BUỔI CHIỀU</t>
  </si>
  <si>
    <t>Sử_T. Tùng</t>
  </si>
  <si>
    <t>Địa_C. Thương</t>
  </si>
  <si>
    <t>SHCN_C. Trinh</t>
  </si>
  <si>
    <t>Ngoại ngữ_C. Như</t>
  </si>
  <si>
    <t>Ngoại ngữ_T. Bình</t>
  </si>
  <si>
    <t>Ngoại ngữ_T. Vũ</t>
  </si>
  <si>
    <t>Ngoại ngữ_T. Nhật</t>
  </si>
  <si>
    <t>Toán_C. Hòa</t>
  </si>
  <si>
    <t>Lý_C. N.Anh</t>
  </si>
  <si>
    <t>Sinh_T. Long</t>
  </si>
  <si>
    <t>Văn_C. Nhung</t>
  </si>
  <si>
    <t>SHCN_C. Phúc</t>
  </si>
  <si>
    <t>Toán_T. Tính</t>
  </si>
  <si>
    <t>Lý_C. Nhung</t>
  </si>
  <si>
    <t>Sử_T. Tiến</t>
  </si>
  <si>
    <t>SHCN_C. Nhung lý</t>
  </si>
  <si>
    <t>Toán_C. Nhung</t>
  </si>
  <si>
    <t>Hóa_C. Đào</t>
  </si>
  <si>
    <t>Văn_C. Hồng</t>
  </si>
  <si>
    <t>SHCN_C. Hồng</t>
  </si>
  <si>
    <t>Toán_T. Sinh</t>
  </si>
  <si>
    <t>Văn_C. Trâm</t>
  </si>
  <si>
    <t>Địa_C. Linh</t>
  </si>
  <si>
    <t>SHCN_C. Đào</t>
  </si>
  <si>
    <t>Toán_T. Tiễn</t>
  </si>
  <si>
    <t>Sử_T. Khoa</t>
  </si>
  <si>
    <t>SHCN_C. Linh</t>
  </si>
  <si>
    <t>Địa_C. Chi</t>
  </si>
  <si>
    <t>SHCN_C. Hòa</t>
  </si>
  <si>
    <t>SHCN_C. Nhung toán</t>
  </si>
  <si>
    <t>Sử_C. Thảo</t>
  </si>
  <si>
    <t>SHCN_C. Thương</t>
  </si>
  <si>
    <t>Sử_C. Khánh</t>
  </si>
  <si>
    <t>SHCN_C. Khánh</t>
  </si>
  <si>
    <t>Địa_C. Nga</t>
  </si>
  <si>
    <t>SHCN_C. Cúc</t>
  </si>
  <si>
    <t>Văn_C. Yến</t>
  </si>
  <si>
    <t>SHCN_C. Nga</t>
  </si>
  <si>
    <t>SHCN_C. Trâm Văn</t>
  </si>
  <si>
    <t>Toán_C. Trâm</t>
  </si>
  <si>
    <t>Lý_C. Thanh</t>
  </si>
  <si>
    <t>Hóa_C. Dung</t>
  </si>
  <si>
    <t>Văn_C. Hoàn</t>
  </si>
  <si>
    <t>SHCN_C. Trâm toán</t>
  </si>
  <si>
    <t>SHCN_C. Thanh</t>
  </si>
  <si>
    <t>SHCN_T. Thư</t>
  </si>
  <si>
    <t>Toán_C. Hà</t>
  </si>
  <si>
    <t>Lý_C. T.Anh</t>
  </si>
  <si>
    <t>Hóa_C. Nương</t>
  </si>
  <si>
    <t>Văn_C. Loan</t>
  </si>
  <si>
    <t>SHCN_C. T.Anh</t>
  </si>
  <si>
    <t>Toán_C. Ngọc</t>
  </si>
  <si>
    <t>SHCN_C. Hiền</t>
  </si>
  <si>
    <t>Hóa_T. Đạt</t>
  </si>
  <si>
    <t>Văn_C. Chi</t>
  </si>
  <si>
    <t>SHCN_T. Sinh</t>
  </si>
  <si>
    <t>SHCN_C. Ngọc</t>
  </si>
  <si>
    <t>Lý_C. Tài</t>
  </si>
  <si>
    <t>Hóa_C. Hoa</t>
  </si>
  <si>
    <t>SHCN_C. Hà</t>
  </si>
  <si>
    <t>Toán_C. Hiếu</t>
  </si>
  <si>
    <t>Lý_C. Hai</t>
  </si>
  <si>
    <t>Hóa_T. Kiệt</t>
  </si>
  <si>
    <t>Văn_C. Tiên</t>
  </si>
  <si>
    <t>SHCN_C. Hiếu</t>
  </si>
  <si>
    <t>Lý_C. My</t>
  </si>
  <si>
    <t>Văn_C. Vân</t>
  </si>
  <si>
    <t>SHCN_C. Vân</t>
  </si>
  <si>
    <t>Toán_C. Tiên</t>
  </si>
  <si>
    <t>SHCN_C. Tiên Văn</t>
  </si>
  <si>
    <t>Lý_C. Ngân</t>
  </si>
  <si>
    <t>Toán_T. Hùng</t>
  </si>
  <si>
    <t>Hóa_C. Tiếng</t>
  </si>
  <si>
    <t>Văn_C. Viền</t>
  </si>
  <si>
    <t>SHCN_C. Hai</t>
  </si>
  <si>
    <t>SHCN_C. My</t>
  </si>
  <si>
    <t>Toán_C. Vân</t>
  </si>
  <si>
    <t>SHCN_C. Hoa</t>
  </si>
  <si>
    <t>Toán_C. Giang</t>
  </si>
  <si>
    <t>Lý_T. Sơn</t>
  </si>
  <si>
    <t>SHCN_C. Giang</t>
  </si>
  <si>
    <t>SHCN_T. Sơn</t>
  </si>
  <si>
    <t>SHCN_C. Trang</t>
  </si>
  <si>
    <t>Toán_C. Anh</t>
  </si>
  <si>
    <t>Văn_T. Hiếu</t>
  </si>
  <si>
    <t>SHCN_C. Anh</t>
  </si>
  <si>
    <t>SHCN_C. Bích</t>
  </si>
  <si>
    <t>Toán_T. Hưng</t>
  </si>
  <si>
    <t>SHCN_C. Viền</t>
  </si>
  <si>
    <t>Lý_T.  Quang</t>
  </si>
  <si>
    <t>SHCN_T. Hưng</t>
  </si>
  <si>
    <t>Toán_T. Thiện</t>
  </si>
  <si>
    <t>SHCN_C. Chi</t>
  </si>
  <si>
    <t>SHCN_C. Tài</t>
  </si>
  <si>
    <t>SHCN_C. Loan</t>
  </si>
  <si>
    <t>SHCN_C. Tiên</t>
  </si>
  <si>
    <t>Toán_C. Thảo</t>
  </si>
  <si>
    <t>Hóa_C. Kiệt</t>
  </si>
  <si>
    <t>SHCN_T. Kiệt</t>
  </si>
  <si>
    <t>SHCN_C. Ngân</t>
  </si>
  <si>
    <t>Ngoại ngữ_C. Oanh</t>
  </si>
  <si>
    <t>Ngoại ngữ_C. Vân</t>
  </si>
  <si>
    <t>SHCN_C. Xuân</t>
  </si>
  <si>
    <t>Lý_T. Thịnh</t>
  </si>
  <si>
    <t>Ngoại ngữ_C. Hồng</t>
  </si>
  <si>
    <t>Ngoại ngữ_C. T. Vũ</t>
  </si>
  <si>
    <t>Trung cấp Kế toán 
11A5 + 11A7
7h00 - 10h30</t>
  </si>
  <si>
    <t>Trung cấp Tin học
K16TH06
7h00 - 10h30</t>
  </si>
  <si>
    <t>Trung cấp Kế toán 
K16KT08
7h00 - 10h30</t>
  </si>
  <si>
    <t>Trung cấp Tin học
11A5 + 11A7
7h00 - 10h30</t>
  </si>
  <si>
    <t>Trung cấp Kế toán 
11A1 + 4 + 8 + 9
7h00 - 10h30</t>
  </si>
  <si>
    <t>Trung cấp Tin học
11A1 + 11A4
7h00 - 10h30</t>
  </si>
  <si>
    <t>Trung cấp Tin học
11A8 + 11A9
7h00 - 10h30</t>
  </si>
  <si>
    <t>Trung cấp Kế toán 
11A12 + 14 + 15
7h00 - 10h30</t>
  </si>
  <si>
    <t>Trung cấp Kế toán 
K16KT06
7h00 - 10h30</t>
  </si>
  <si>
    <t>Trung cấp Tin học
11A12 + 11A14
7h00 - 10h30</t>
  </si>
  <si>
    <t>Trung cấp Tin học
11A6
7h00 - 10h30</t>
  </si>
  <si>
    <t>Trung cấp Tin học
11A11 + 11A15
7h00 - 10h30</t>
  </si>
  <si>
    <t>Trung cấp Kế toán 
K16KT05
7h00 - 10h30</t>
  </si>
  <si>
    <t>Trung cấp Kế toán 
K16KT07
7h00 - 10h30</t>
  </si>
  <si>
    <t>Trung cấp Tin học
K16TH07
7h00 - 10h30</t>
  </si>
  <si>
    <t>Trung cấp Kế toán 
11A2 + 11A3
13h00 - 16h30</t>
  </si>
  <si>
    <t>Trung cấp Kế toán 
K16KT04
13h00 - 16h30</t>
  </si>
  <si>
    <t>Trung cấp Tin học
K16TH04
13h00 - 16h30</t>
  </si>
  <si>
    <t>Trung cấp Tin học
K16TH11
13h00 - 16h30</t>
  </si>
  <si>
    <t>Trung cấp Tin học
K16TH12
13h00 - 16h30</t>
  </si>
  <si>
    <t>Trung cấp Kế toán
11A10 + 11 + 13
13h00 - 16h30</t>
  </si>
  <si>
    <t>Trung cấp Tin học
K16TH05
13h00 - 16h30</t>
  </si>
  <si>
    <t>Trung cấp Tin học
K16TH08
13h00 - 16h30</t>
  </si>
  <si>
    <t>Trung cấp Tin học
K16TH10
13h00 - 16h30</t>
  </si>
  <si>
    <t>Trung cấp Tin học
11A10 + 13
13h00 - 16h30</t>
  </si>
  <si>
    <r>
      <t xml:space="preserve">Trung cấp Kế toán 
</t>
    </r>
    <r>
      <rPr>
        <b/>
        <sz val="13"/>
        <color theme="1"/>
        <rFont val="Times New Roman"/>
        <family val="1"/>
      </rPr>
      <t>K16KT09</t>
    </r>
    <r>
      <rPr>
        <sz val="13"/>
        <color theme="1"/>
        <rFont val="Times New Roman"/>
        <family val="1"/>
      </rPr>
      <t xml:space="preserve">
13h00 - 16h30</t>
    </r>
  </si>
  <si>
    <r>
      <t xml:space="preserve">Trung cấp Tin học
</t>
    </r>
    <r>
      <rPr>
        <b/>
        <sz val="13"/>
        <color theme="1"/>
        <rFont val="Times New Roman"/>
        <family val="1"/>
      </rPr>
      <t>10A3 + 10A4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K16TH09</t>
    </r>
    <r>
      <rPr>
        <sz val="13"/>
        <color theme="1"/>
        <rFont val="Times New Roman"/>
        <family val="1"/>
      </rPr>
      <t xml:space="preserve">
13h00 - 16h30</t>
    </r>
  </si>
  <si>
    <t>10A16</t>
  </si>
  <si>
    <t>12A2 TN
247 TKTQ
P. T101</t>
  </si>
  <si>
    <t>SHCN_T. Tính</t>
  </si>
  <si>
    <t>Hóa_C. Lương</t>
  </si>
  <si>
    <t>SHCN_C. Lương</t>
  </si>
  <si>
    <t>Địa_T. Thư</t>
  </si>
  <si>
    <t>Sinh_C. Thảo</t>
  </si>
  <si>
    <t>Sử_C. Bích</t>
  </si>
  <si>
    <t>Sinh_C. Phúc</t>
  </si>
  <si>
    <t>Sử_C. Hiền</t>
  </si>
  <si>
    <t>Sinh_C. Trang</t>
  </si>
  <si>
    <t>Sử_T. Thuận</t>
  </si>
  <si>
    <t>Địa_C. Xuân</t>
  </si>
  <si>
    <t>Sử_C. Quỳnh</t>
  </si>
  <si>
    <t>Ngoại ngữ_T. Thiện</t>
  </si>
  <si>
    <t>SHCN_C. Tiên (toán)</t>
  </si>
  <si>
    <t xml:space="preserve">Ghi chú: Các tiết chữ đỏ là tiết học trực tiếp.
Các tiết chữ màu đen là tiết học online tại nhà. </t>
  </si>
  <si>
    <t>THỚI HÒA</t>
  </si>
  <si>
    <t>A03</t>
  </si>
  <si>
    <t>A04</t>
  </si>
  <si>
    <t>A01</t>
  </si>
  <si>
    <t>A02</t>
  </si>
  <si>
    <t>G107</t>
  </si>
  <si>
    <t>H201</t>
  </si>
  <si>
    <t>H101</t>
  </si>
  <si>
    <t>H102</t>
  </si>
  <si>
    <t>H103</t>
  </si>
  <si>
    <t>PH14</t>
  </si>
  <si>
    <t>CĐ Bình Minh</t>
  </si>
  <si>
    <t>G208</t>
  </si>
  <si>
    <t>H202</t>
  </si>
  <si>
    <t>H203</t>
  </si>
  <si>
    <t>H204</t>
  </si>
  <si>
    <t>H205</t>
  </si>
  <si>
    <t>H206</t>
  </si>
  <si>
    <t>H207</t>
  </si>
  <si>
    <t>12A1 TN
247 TKTQ
P. T302</t>
  </si>
  <si>
    <t>12A3 TN
247 TKTQ
P. T102</t>
  </si>
  <si>
    <t>12A4 XH
247 TKTQ
P. T204</t>
  </si>
  <si>
    <t>12A6 XH
247 TKTQ
P. T104</t>
  </si>
  <si>
    <t>12A7 XH
247 TKTQ
P. T301</t>
  </si>
  <si>
    <t>12A9 XH
247 TKTQ
P. S201</t>
  </si>
  <si>
    <t>12A10 XH
247 TKTQ
P. T203</t>
  </si>
  <si>
    <t>12A11 XH
247 TKTQ
P. T201</t>
  </si>
  <si>
    <t>12A12 XH
247 TKTQ
P. T202</t>
  </si>
  <si>
    <t>12A13 XH
247 TKTQ
P. S202</t>
  </si>
  <si>
    <t>12A14 XH
247 TKTQ
P. S301</t>
  </si>
  <si>
    <t>11A1
247 TKTQ
P. T103</t>
  </si>
  <si>
    <t>10A1
337 TKTQ
P. G102</t>
  </si>
  <si>
    <t>10A2
337 TKTQ
P. G103</t>
  </si>
  <si>
    <t>10A5
337 TKTQ
P. G104</t>
  </si>
  <si>
    <t>10A6
337 TKTQ
P. G105</t>
  </si>
  <si>
    <t>10A7
337 TKTQ
P. G106</t>
  </si>
  <si>
    <t>10A8
337 TKTQ
P. G107</t>
  </si>
  <si>
    <t>10A9
337 TKTQ
P. G201</t>
  </si>
  <si>
    <t>10A10
337 TKTQ
P. G202</t>
  </si>
  <si>
    <t>10A11
337 TKTQ
P. G203</t>
  </si>
  <si>
    <t>11A5
337 TKTQ
P. G204</t>
  </si>
  <si>
    <t>11A6
337 TKTQ
P. G205</t>
  </si>
  <si>
    <t>11A7
337 TKTQ
P. G206</t>
  </si>
  <si>
    <t>11A8
337 TKTQ
P. G207</t>
  </si>
  <si>
    <t>11A9
337 TKTQ
P. G208</t>
  </si>
  <si>
    <t>11A2
259 LVK
A01</t>
  </si>
  <si>
    <t>11A3
259 LVK
A01</t>
  </si>
  <si>
    <t>10A3
259 LVK
A03</t>
  </si>
  <si>
    <t>10A4
259 LVK
A04</t>
  </si>
  <si>
    <t>11A10
THỚI HÒA
P. H202</t>
  </si>
  <si>
    <t>11A11
THỚI HÒA
P. H203</t>
  </si>
  <si>
    <t>11A12
THỚI HÒA
P. H204</t>
  </si>
  <si>
    <t>11A13
THỚI HÒA
P. H205</t>
  </si>
  <si>
    <t>11A14
THỚI HÒA
P. H206</t>
  </si>
  <si>
    <t>11A15
THỚI HÒA
P. H207</t>
  </si>
  <si>
    <t>10A12
THỚI HÒA
P. H201</t>
  </si>
  <si>
    <t>10A13
THỚI HÒA
P. H001</t>
  </si>
  <si>
    <t>10A14
THỚI HÒA
P. H002</t>
  </si>
  <si>
    <t>10A15
THỚI HÒA
P. H003</t>
  </si>
  <si>
    <t>12A8 XH
247 TKTQ
P. S101</t>
  </si>
  <si>
    <t>10A16
PH14</t>
  </si>
  <si>
    <t>Ngoại ngữ_C. Trinh</t>
  </si>
  <si>
    <t>11A4
247 TKTQ
P. T501</t>
  </si>
  <si>
    <t>12A5 XH
247 TKTQ
P. S302</t>
  </si>
  <si>
    <t>2 lớp thay đổi phòng: 11A1 và 12A6</t>
  </si>
  <si>
    <t>Chiều 4</t>
  </si>
  <si>
    <t>Sáng 5</t>
  </si>
  <si>
    <t>P. T203</t>
  </si>
  <si>
    <t>P. T202</t>
  </si>
  <si>
    <t>Sáng 2</t>
  </si>
  <si>
    <t>Chiều 3</t>
  </si>
  <si>
    <t>Sáng 6</t>
  </si>
  <si>
    <t>Ghi chú</t>
  </si>
  <si>
    <t>chạy phòng do phòng học là phòng cách li</t>
  </si>
  <si>
    <t>P. T101</t>
  </si>
  <si>
    <t>P. T501</t>
  </si>
  <si>
    <t>Áp dụng từ ngày 17/01/2022 - Năm học: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</si>
</sst>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8"/>
      <color rgb="FFFF0000"/>
      <name val="Times New Roman"/>
      <family val="1"/>
    </font>
    <font>
      <sz val="8"/>
      <name val="Calibri"/>
      <family val="2"/>
      <scheme val="minor"/>
    </font>
    <font>
      <b/>
      <sz val="13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6" fillId="0" borderId="0" xfId="0" applyFont="1"/>
    <xf numFmtId="41" fontId="1" fillId="7" borderId="4" xfId="0" applyNumberFormat="1" applyFont="1" applyFill="1" applyBorder="1" applyAlignment="1">
      <alignment horizontal="center" vertical="center"/>
    </xf>
    <xf numFmtId="41" fontId="1" fillId="7" borderId="19" xfId="0" applyNumberFormat="1" applyFont="1" applyFill="1" applyBorder="1" applyAlignment="1">
      <alignment horizontal="center" vertical="center"/>
    </xf>
    <xf numFmtId="41" fontId="1" fillId="7" borderId="13" xfId="0" applyNumberFormat="1" applyFont="1" applyFill="1" applyBorder="1" applyAlignment="1">
      <alignment horizontal="center" vertical="center"/>
    </xf>
    <xf numFmtId="41" fontId="1" fillId="7" borderId="14" xfId="0" applyNumberFormat="1" applyFont="1" applyFill="1" applyBorder="1" applyAlignment="1">
      <alignment horizontal="center" vertical="center"/>
    </xf>
    <xf numFmtId="41" fontId="1" fillId="7" borderId="6" xfId="0" applyNumberFormat="1" applyFont="1" applyFill="1" applyBorder="1" applyAlignment="1">
      <alignment horizontal="center" vertical="center"/>
    </xf>
    <xf numFmtId="41" fontId="1" fillId="7" borderId="1" xfId="0" applyNumberFormat="1" applyFont="1" applyFill="1" applyBorder="1" applyAlignment="1">
      <alignment horizontal="center" vertical="center"/>
    </xf>
    <xf numFmtId="41" fontId="1" fillId="7" borderId="8" xfId="0" applyNumberFormat="1" applyFont="1" applyFill="1" applyBorder="1" applyAlignment="1">
      <alignment horizontal="center" vertical="center"/>
    </xf>
    <xf numFmtId="41" fontId="1" fillId="7" borderId="9" xfId="0" applyNumberFormat="1" applyFont="1" applyFill="1" applyBorder="1" applyAlignment="1">
      <alignment horizontal="center" vertical="center"/>
    </xf>
    <xf numFmtId="41" fontId="1" fillId="7" borderId="11" xfId="0" applyNumberFormat="1" applyFont="1" applyFill="1" applyBorder="1" applyAlignment="1">
      <alignment horizontal="center" vertical="center"/>
    </xf>
    <xf numFmtId="41" fontId="1" fillId="2" borderId="13" xfId="0" applyNumberFormat="1" applyFont="1" applyFill="1" applyBorder="1" applyAlignment="1">
      <alignment horizontal="center" vertical="center"/>
    </xf>
    <xf numFmtId="41" fontId="1" fillId="2" borderId="14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41" fontId="1" fillId="2" borderId="6" xfId="0" applyNumberFormat="1" applyFont="1" applyFill="1" applyBorder="1" applyAlignment="1">
      <alignment horizontal="center" vertical="center"/>
    </xf>
    <xf numFmtId="41" fontId="1" fillId="2" borderId="8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41" fontId="1" fillId="2" borderId="4" xfId="0" applyNumberFormat="1" applyFont="1" applyFill="1" applyBorder="1" applyAlignment="1">
      <alignment horizontal="center" vertical="center"/>
    </xf>
    <xf numFmtId="41" fontId="1" fillId="2" borderId="1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18" borderId="15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12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21" borderId="8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8D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9"/>
  <sheetViews>
    <sheetView view="pageBreakPreview" zoomScale="40" zoomScaleNormal="62" zoomScaleSheetLayoutView="40" workbookViewId="0">
      <pane xSplit="3" ySplit="8" topLeftCell="D36" activePane="bottomRight" state="frozen"/>
      <selection pane="topRight" activeCell="D1" sqref="D1"/>
      <selection pane="bottomLeft" activeCell="A8" sqref="A8"/>
      <selection pane="bottomRight" activeCell="M21" sqref="M21"/>
    </sheetView>
  </sheetViews>
  <sheetFormatPr defaultColWidth="9.109375" defaultRowHeight="16.8" x14ac:dyDescent="0.3"/>
  <cols>
    <col min="1" max="1" width="9.44140625" style="73" customWidth="1"/>
    <col min="2" max="2" width="8.5546875" style="73" customWidth="1"/>
    <col min="3" max="3" width="17.88671875" style="73" customWidth="1"/>
    <col min="4" max="10" width="24.44140625" style="73" customWidth="1"/>
    <col min="11" max="11" width="28.44140625" style="73" customWidth="1"/>
    <col min="12" max="26" width="24.44140625" style="73" customWidth="1"/>
    <col min="27" max="32" width="24.44140625" style="73" hidden="1" customWidth="1"/>
    <col min="33" max="47" width="24.44140625" style="73" customWidth="1"/>
    <col min="48" max="48" width="0.21875" style="73" customWidth="1"/>
    <col min="49" max="16384" width="9.109375" style="73"/>
  </cols>
  <sheetData>
    <row r="1" spans="1:47" x14ac:dyDescent="0.3">
      <c r="A1" s="235" t="s">
        <v>0</v>
      </c>
      <c r="B1" s="235"/>
      <c r="C1" s="235"/>
      <c r="D1" s="235"/>
      <c r="E1" s="235"/>
      <c r="F1" s="56"/>
      <c r="T1" s="56"/>
      <c r="AI1" s="56"/>
    </row>
    <row r="2" spans="1:47" x14ac:dyDescent="0.3">
      <c r="A2" s="236" t="s">
        <v>1</v>
      </c>
      <c r="B2" s="236"/>
      <c r="C2" s="236"/>
      <c r="D2" s="236"/>
      <c r="E2" s="236"/>
      <c r="F2" s="57"/>
      <c r="T2" s="57"/>
      <c r="AI2" s="57"/>
    </row>
    <row r="4" spans="1:47" x14ac:dyDescent="0.3">
      <c r="A4" s="236" t="s">
        <v>114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47" x14ac:dyDescent="0.3">
      <c r="A5" s="235" t="s">
        <v>369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47" s="150" customFormat="1" ht="45.6" customHeight="1" x14ac:dyDescent="0.3">
      <c r="A6" s="245" t="s">
        <v>292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</row>
    <row r="7" spans="1:47" s="16" customFormat="1" ht="17.399999999999999" thickBot="1" x14ac:dyDescent="0.35"/>
    <row r="8" spans="1:47" s="74" customFormat="1" ht="51" thickBot="1" x14ac:dyDescent="0.35">
      <c r="A8" s="84" t="s">
        <v>2</v>
      </c>
      <c r="B8" s="85" t="s">
        <v>3</v>
      </c>
      <c r="C8" s="85" t="s">
        <v>19</v>
      </c>
      <c r="D8" s="86" t="s">
        <v>312</v>
      </c>
      <c r="E8" s="86" t="s">
        <v>277</v>
      </c>
      <c r="F8" s="86" t="s">
        <v>313</v>
      </c>
      <c r="G8" s="86" t="s">
        <v>314</v>
      </c>
      <c r="H8" s="86" t="s">
        <v>356</v>
      </c>
      <c r="I8" s="86" t="s">
        <v>315</v>
      </c>
      <c r="J8" s="86" t="s">
        <v>316</v>
      </c>
      <c r="K8" s="86" t="s">
        <v>352</v>
      </c>
      <c r="L8" s="86" t="s">
        <v>317</v>
      </c>
      <c r="M8" s="86" t="s">
        <v>318</v>
      </c>
      <c r="N8" s="86" t="s">
        <v>319</v>
      </c>
      <c r="O8" s="86" t="s">
        <v>320</v>
      </c>
      <c r="P8" s="86" t="s">
        <v>321</v>
      </c>
      <c r="Q8" s="86" t="s">
        <v>322</v>
      </c>
      <c r="R8" s="86" t="s">
        <v>323</v>
      </c>
      <c r="S8" s="87" t="s">
        <v>338</v>
      </c>
      <c r="T8" s="87" t="s">
        <v>339</v>
      </c>
      <c r="U8" s="86" t="s">
        <v>355</v>
      </c>
      <c r="V8" s="88" t="s">
        <v>333</v>
      </c>
      <c r="W8" s="88" t="s">
        <v>334</v>
      </c>
      <c r="X8" s="88" t="s">
        <v>335</v>
      </c>
      <c r="Y8" s="88" t="s">
        <v>336</v>
      </c>
      <c r="Z8" s="88" t="s">
        <v>337</v>
      </c>
      <c r="AA8" s="89" t="s">
        <v>342</v>
      </c>
      <c r="AB8" s="89" t="s">
        <v>343</v>
      </c>
      <c r="AC8" s="89" t="s">
        <v>344</v>
      </c>
      <c r="AD8" s="89" t="s">
        <v>345</v>
      </c>
      <c r="AE8" s="89" t="s">
        <v>346</v>
      </c>
      <c r="AF8" s="89" t="s">
        <v>347</v>
      </c>
      <c r="AG8" s="88" t="s">
        <v>324</v>
      </c>
      <c r="AH8" s="88" t="s">
        <v>325</v>
      </c>
      <c r="AI8" s="87" t="s">
        <v>340</v>
      </c>
      <c r="AJ8" s="87" t="s">
        <v>341</v>
      </c>
      <c r="AK8" s="88" t="s">
        <v>326</v>
      </c>
      <c r="AL8" s="88" t="s">
        <v>327</v>
      </c>
      <c r="AM8" s="88" t="s">
        <v>328</v>
      </c>
      <c r="AN8" s="88" t="s">
        <v>329</v>
      </c>
      <c r="AO8" s="88" t="s">
        <v>330</v>
      </c>
      <c r="AP8" s="88" t="s">
        <v>331</v>
      </c>
      <c r="AQ8" s="88" t="s">
        <v>332</v>
      </c>
      <c r="AR8" s="89" t="s">
        <v>348</v>
      </c>
      <c r="AS8" s="89" t="s">
        <v>349</v>
      </c>
      <c r="AT8" s="89" t="s">
        <v>350</v>
      </c>
      <c r="AU8" s="90" t="s">
        <v>351</v>
      </c>
    </row>
    <row r="9" spans="1:47" ht="34.200000000000003" customHeight="1" x14ac:dyDescent="0.3">
      <c r="A9" s="230" t="s">
        <v>4</v>
      </c>
      <c r="B9" s="64">
        <v>1</v>
      </c>
      <c r="C9" s="19" t="s">
        <v>14</v>
      </c>
      <c r="D9" s="92"/>
      <c r="E9" s="115" t="s">
        <v>153</v>
      </c>
      <c r="F9" s="92"/>
      <c r="G9" s="115" t="s">
        <v>161</v>
      </c>
      <c r="H9" s="111" t="s">
        <v>163</v>
      </c>
      <c r="I9" s="123" t="s">
        <v>165</v>
      </c>
      <c r="J9" s="123" t="s">
        <v>170</v>
      </c>
      <c r="K9" s="92"/>
      <c r="L9" s="92"/>
      <c r="M9" s="92"/>
      <c r="N9" s="123" t="s">
        <v>177</v>
      </c>
      <c r="O9" s="111" t="s">
        <v>155</v>
      </c>
      <c r="P9" s="111" t="s">
        <v>150</v>
      </c>
      <c r="Q9" s="123" t="s">
        <v>144</v>
      </c>
      <c r="R9" s="92"/>
      <c r="S9" s="162" t="s">
        <v>183</v>
      </c>
      <c r="T9" s="125" t="s">
        <v>184</v>
      </c>
      <c r="U9" s="137" t="s">
        <v>194</v>
      </c>
      <c r="V9" s="237" t="s">
        <v>249</v>
      </c>
      <c r="W9" s="92"/>
      <c r="X9" s="237" t="s">
        <v>249</v>
      </c>
      <c r="Y9" s="92"/>
      <c r="Z9" s="61"/>
      <c r="AA9" s="91" t="s">
        <v>203</v>
      </c>
      <c r="AB9" s="94" t="s">
        <v>208</v>
      </c>
      <c r="AC9" s="92"/>
      <c r="AD9" s="137" t="s">
        <v>211</v>
      </c>
      <c r="AE9" s="92"/>
      <c r="AF9" s="92"/>
      <c r="AG9" s="125" t="s">
        <v>201</v>
      </c>
      <c r="AH9" s="95" t="s">
        <v>206</v>
      </c>
      <c r="AI9" s="157"/>
      <c r="AJ9" s="137" t="s">
        <v>226</v>
      </c>
      <c r="AK9" s="157"/>
      <c r="AL9" s="91" t="s">
        <v>221</v>
      </c>
      <c r="AM9" s="95" t="s">
        <v>216</v>
      </c>
      <c r="AN9" s="92"/>
      <c r="AO9" s="243" t="s">
        <v>250</v>
      </c>
      <c r="AP9" s="92"/>
      <c r="AQ9" s="92"/>
      <c r="AR9" s="237" t="s">
        <v>251</v>
      </c>
      <c r="AS9" s="65"/>
      <c r="AT9" s="91" t="s">
        <v>239</v>
      </c>
      <c r="AU9" s="196" t="s">
        <v>289</v>
      </c>
    </row>
    <row r="10" spans="1:47" ht="34.200000000000003" customHeight="1" x14ac:dyDescent="0.3">
      <c r="A10" s="233"/>
      <c r="B10" s="1">
        <v>2</v>
      </c>
      <c r="C10" s="10" t="s">
        <v>15</v>
      </c>
      <c r="D10" s="82"/>
      <c r="E10" s="116" t="s">
        <v>153</v>
      </c>
      <c r="F10" s="82"/>
      <c r="G10" s="116" t="s">
        <v>161</v>
      </c>
      <c r="H10" s="112" t="s">
        <v>163</v>
      </c>
      <c r="I10" s="124" t="s">
        <v>165</v>
      </c>
      <c r="J10" s="124" t="s">
        <v>170</v>
      </c>
      <c r="K10" s="82"/>
      <c r="L10" s="82"/>
      <c r="M10" s="82"/>
      <c r="N10" s="124" t="s">
        <v>177</v>
      </c>
      <c r="O10" s="112" t="s">
        <v>155</v>
      </c>
      <c r="P10" s="112" t="s">
        <v>150</v>
      </c>
      <c r="Q10" s="124" t="s">
        <v>144</v>
      </c>
      <c r="R10" s="82"/>
      <c r="S10" s="114" t="s">
        <v>183</v>
      </c>
      <c r="T10" s="113" t="s">
        <v>184</v>
      </c>
      <c r="U10" s="133" t="s">
        <v>194</v>
      </c>
      <c r="V10" s="238"/>
      <c r="W10" s="72"/>
      <c r="X10" s="238"/>
      <c r="Y10" s="72"/>
      <c r="Z10" s="59"/>
      <c r="AA10" s="81" t="s">
        <v>203</v>
      </c>
      <c r="AB10" s="8" t="s">
        <v>208</v>
      </c>
      <c r="AC10" s="82"/>
      <c r="AD10" s="133" t="s">
        <v>211</v>
      </c>
      <c r="AE10" s="117"/>
      <c r="AF10" s="82"/>
      <c r="AG10" s="113" t="s">
        <v>201</v>
      </c>
      <c r="AH10" s="83" t="s">
        <v>206</v>
      </c>
      <c r="AI10" s="145"/>
      <c r="AJ10" s="133" t="s">
        <v>226</v>
      </c>
      <c r="AK10" s="145"/>
      <c r="AL10" s="81" t="s">
        <v>221</v>
      </c>
      <c r="AM10" s="83" t="s">
        <v>216</v>
      </c>
      <c r="AN10" s="82"/>
      <c r="AO10" s="239"/>
      <c r="AP10" s="82"/>
      <c r="AQ10" s="82"/>
      <c r="AR10" s="238"/>
      <c r="AS10" s="72"/>
      <c r="AT10" s="81" t="s">
        <v>239</v>
      </c>
      <c r="AU10" s="197" t="s">
        <v>289</v>
      </c>
    </row>
    <row r="11" spans="1:47" ht="34.200000000000003" customHeight="1" x14ac:dyDescent="0.3">
      <c r="A11" s="233"/>
      <c r="B11" s="1">
        <v>3</v>
      </c>
      <c r="C11" s="10" t="s">
        <v>20</v>
      </c>
      <c r="D11" s="112" t="s">
        <v>163</v>
      </c>
      <c r="E11" s="113" t="s">
        <v>82</v>
      </c>
      <c r="F11" s="114" t="s">
        <v>156</v>
      </c>
      <c r="G11" s="124" t="s">
        <v>144</v>
      </c>
      <c r="H11" s="124" t="s">
        <v>165</v>
      </c>
      <c r="I11" s="116" t="s">
        <v>161</v>
      </c>
      <c r="J11" s="112" t="s">
        <v>150</v>
      </c>
      <c r="K11" s="124" t="s">
        <v>170</v>
      </c>
      <c r="L11" s="116" t="s">
        <v>153</v>
      </c>
      <c r="M11" s="121" t="s">
        <v>146</v>
      </c>
      <c r="N11" s="121" t="s">
        <v>354</v>
      </c>
      <c r="O11" s="124" t="s">
        <v>177</v>
      </c>
      <c r="P11" s="82"/>
      <c r="Q11" s="112" t="s">
        <v>155</v>
      </c>
      <c r="R11" s="8" t="s">
        <v>113</v>
      </c>
      <c r="S11" s="113" t="s">
        <v>184</v>
      </c>
      <c r="T11" s="114" t="s">
        <v>183</v>
      </c>
      <c r="U11" s="12" t="s">
        <v>279</v>
      </c>
      <c r="V11" s="239" t="s">
        <v>252</v>
      </c>
      <c r="W11" s="133" t="s">
        <v>194</v>
      </c>
      <c r="X11" s="239" t="s">
        <v>252</v>
      </c>
      <c r="Y11" s="142" t="s">
        <v>247</v>
      </c>
      <c r="Z11" s="59"/>
      <c r="AA11" s="82"/>
      <c r="AB11" s="81" t="s">
        <v>203</v>
      </c>
      <c r="AC11" s="81" t="s">
        <v>211</v>
      </c>
      <c r="AD11" s="9" t="s">
        <v>282</v>
      </c>
      <c r="AE11" s="142" t="s">
        <v>244</v>
      </c>
      <c r="AF11" s="8" t="s">
        <v>208</v>
      </c>
      <c r="AG11" s="82"/>
      <c r="AH11" s="81" t="s">
        <v>221</v>
      </c>
      <c r="AI11" s="133" t="s">
        <v>226</v>
      </c>
      <c r="AJ11" s="145"/>
      <c r="AK11" s="83" t="s">
        <v>206</v>
      </c>
      <c r="AL11" s="83" t="s">
        <v>216</v>
      </c>
      <c r="AM11" s="142" t="s">
        <v>149</v>
      </c>
      <c r="AN11" s="81" t="s">
        <v>230</v>
      </c>
      <c r="AO11" s="239"/>
      <c r="AP11" s="113" t="s">
        <v>201</v>
      </c>
      <c r="AQ11" s="72"/>
      <c r="AR11" s="238"/>
      <c r="AS11" s="139" t="s">
        <v>289</v>
      </c>
      <c r="AT11" s="8" t="s">
        <v>213</v>
      </c>
      <c r="AU11" s="102" t="s">
        <v>239</v>
      </c>
    </row>
    <row r="12" spans="1:47" ht="34.200000000000003" customHeight="1" x14ac:dyDescent="0.3">
      <c r="A12" s="233"/>
      <c r="B12" s="1">
        <v>4</v>
      </c>
      <c r="C12" s="10" t="s">
        <v>21</v>
      </c>
      <c r="D12" s="112" t="s">
        <v>163</v>
      </c>
      <c r="E12" s="113" t="s">
        <v>82</v>
      </c>
      <c r="F12" s="114" t="s">
        <v>156</v>
      </c>
      <c r="G12" s="124" t="s">
        <v>144</v>
      </c>
      <c r="H12" s="124" t="s">
        <v>165</v>
      </c>
      <c r="I12" s="116" t="s">
        <v>161</v>
      </c>
      <c r="J12" s="112" t="s">
        <v>150</v>
      </c>
      <c r="K12" s="124" t="s">
        <v>170</v>
      </c>
      <c r="L12" s="116" t="s">
        <v>153</v>
      </c>
      <c r="M12" s="121" t="s">
        <v>146</v>
      </c>
      <c r="N12" s="121" t="s">
        <v>354</v>
      </c>
      <c r="O12" s="124" t="s">
        <v>177</v>
      </c>
      <c r="P12" s="82"/>
      <c r="Q12" s="112" t="s">
        <v>155</v>
      </c>
      <c r="R12" s="8" t="s">
        <v>113</v>
      </c>
      <c r="S12" s="113" t="s">
        <v>184</v>
      </c>
      <c r="T12" s="114" t="s">
        <v>183</v>
      </c>
      <c r="U12" s="12" t="s">
        <v>279</v>
      </c>
      <c r="V12" s="240"/>
      <c r="W12" s="133" t="s">
        <v>194</v>
      </c>
      <c r="X12" s="240"/>
      <c r="Y12" s="142" t="s">
        <v>247</v>
      </c>
      <c r="Z12" s="59"/>
      <c r="AA12" s="82"/>
      <c r="AB12" s="81" t="s">
        <v>203</v>
      </c>
      <c r="AC12" s="81" t="s">
        <v>211</v>
      </c>
      <c r="AD12" s="9" t="s">
        <v>282</v>
      </c>
      <c r="AE12" s="142" t="s">
        <v>244</v>
      </c>
      <c r="AF12" s="8" t="s">
        <v>208</v>
      </c>
      <c r="AG12" s="82"/>
      <c r="AH12" s="81" t="s">
        <v>221</v>
      </c>
      <c r="AI12" s="133" t="s">
        <v>226</v>
      </c>
      <c r="AJ12" s="145"/>
      <c r="AK12" s="83" t="s">
        <v>206</v>
      </c>
      <c r="AL12" s="83" t="s">
        <v>216</v>
      </c>
      <c r="AM12" s="142" t="s">
        <v>149</v>
      </c>
      <c r="AN12" s="81" t="s">
        <v>230</v>
      </c>
      <c r="AO12" s="239"/>
      <c r="AP12" s="113" t="s">
        <v>201</v>
      </c>
      <c r="AQ12" s="72"/>
      <c r="AR12" s="238"/>
      <c r="AS12" s="139" t="s">
        <v>289</v>
      </c>
      <c r="AT12" s="8" t="s">
        <v>213</v>
      </c>
      <c r="AU12" s="102" t="s">
        <v>239</v>
      </c>
    </row>
    <row r="13" spans="1:47" ht="34.200000000000003" customHeight="1" thickBot="1" x14ac:dyDescent="0.35">
      <c r="A13" s="234"/>
      <c r="B13" s="55">
        <v>5</v>
      </c>
      <c r="C13" s="18" t="s">
        <v>22</v>
      </c>
      <c r="D13" s="99"/>
      <c r="E13" s="192" t="s">
        <v>154</v>
      </c>
      <c r="F13" s="192" t="s">
        <v>158</v>
      </c>
      <c r="G13" s="161" t="s">
        <v>144</v>
      </c>
      <c r="H13" s="161" t="s">
        <v>165</v>
      </c>
      <c r="I13" s="99"/>
      <c r="J13" s="192" t="s">
        <v>171</v>
      </c>
      <c r="K13" s="161" t="s">
        <v>170</v>
      </c>
      <c r="L13" s="99"/>
      <c r="M13" s="122" t="s">
        <v>146</v>
      </c>
      <c r="N13" s="122" t="s">
        <v>354</v>
      </c>
      <c r="O13" s="192" t="s">
        <v>180</v>
      </c>
      <c r="P13" s="70"/>
      <c r="Q13" s="126" t="s">
        <v>155</v>
      </c>
      <c r="R13" s="101" t="s">
        <v>113</v>
      </c>
      <c r="S13" s="170" t="s">
        <v>184</v>
      </c>
      <c r="T13" s="192" t="s">
        <v>187</v>
      </c>
      <c r="U13" s="100" t="s">
        <v>279</v>
      </c>
      <c r="V13" s="241"/>
      <c r="W13" s="140" t="s">
        <v>194</v>
      </c>
      <c r="X13" s="241"/>
      <c r="Y13" s="143" t="s">
        <v>247</v>
      </c>
      <c r="Z13" s="70"/>
      <c r="AA13" s="99"/>
      <c r="AB13" s="99"/>
      <c r="AC13" s="99"/>
      <c r="AD13" s="99"/>
      <c r="AE13" s="143" t="s">
        <v>244</v>
      </c>
      <c r="AF13" s="97" t="s">
        <v>218</v>
      </c>
      <c r="AG13" s="99"/>
      <c r="AH13" s="97" t="s">
        <v>223</v>
      </c>
      <c r="AI13" s="99"/>
      <c r="AJ13" s="99"/>
      <c r="AK13" s="99"/>
      <c r="AL13" s="70"/>
      <c r="AM13" s="143" t="s">
        <v>149</v>
      </c>
      <c r="AN13" s="97" t="s">
        <v>233</v>
      </c>
      <c r="AO13" s="244"/>
      <c r="AP13" s="170" t="s">
        <v>201</v>
      </c>
      <c r="AQ13" s="70"/>
      <c r="AR13" s="242"/>
      <c r="AS13" s="70"/>
      <c r="AT13" s="101" t="s">
        <v>213</v>
      </c>
      <c r="AU13" s="109"/>
    </row>
    <row r="14" spans="1:47" ht="34.200000000000003" customHeight="1" x14ac:dyDescent="0.3">
      <c r="A14" s="230" t="s">
        <v>5</v>
      </c>
      <c r="B14" s="64">
        <v>1</v>
      </c>
      <c r="C14" s="19" t="s">
        <v>14</v>
      </c>
      <c r="D14" s="92"/>
      <c r="E14" s="162" t="s">
        <v>151</v>
      </c>
      <c r="F14" s="111" t="s">
        <v>155</v>
      </c>
      <c r="G14" s="123" t="s">
        <v>144</v>
      </c>
      <c r="H14" s="115" t="s">
        <v>164</v>
      </c>
      <c r="I14" s="206"/>
      <c r="J14" s="111" t="s">
        <v>150</v>
      </c>
      <c r="K14" s="92"/>
      <c r="L14" s="115" t="s">
        <v>153</v>
      </c>
      <c r="M14" s="111" t="s">
        <v>163</v>
      </c>
      <c r="N14" s="206"/>
      <c r="O14" s="92"/>
      <c r="P14" s="123" t="s">
        <v>177</v>
      </c>
      <c r="Q14" s="92"/>
      <c r="R14" s="92"/>
      <c r="S14" s="92"/>
      <c r="T14" s="91" t="s">
        <v>182</v>
      </c>
      <c r="U14" s="92"/>
      <c r="V14" s="119" t="s">
        <v>284</v>
      </c>
      <c r="W14" s="115" t="s">
        <v>192</v>
      </c>
      <c r="X14" s="115" t="s">
        <v>197</v>
      </c>
      <c r="Y14" s="111" t="s">
        <v>194</v>
      </c>
      <c r="Z14" s="92"/>
      <c r="AA14" s="119" t="s">
        <v>286</v>
      </c>
      <c r="AB14" s="111" t="s">
        <v>203</v>
      </c>
      <c r="AC14" s="92"/>
      <c r="AD14" s="92"/>
      <c r="AE14" s="137" t="s">
        <v>214</v>
      </c>
      <c r="AF14" s="95" t="s">
        <v>206</v>
      </c>
      <c r="AG14" s="155" t="s">
        <v>281</v>
      </c>
      <c r="AH14" s="137" t="s">
        <v>221</v>
      </c>
      <c r="AI14" s="91" t="s">
        <v>226</v>
      </c>
      <c r="AJ14" s="173" t="s">
        <v>184</v>
      </c>
      <c r="AK14" s="173" t="s">
        <v>196</v>
      </c>
      <c r="AL14" s="138" t="s">
        <v>287</v>
      </c>
      <c r="AM14" s="125" t="s">
        <v>82</v>
      </c>
      <c r="AN14" s="183"/>
      <c r="AO14" s="92"/>
      <c r="AP14" s="137" t="s">
        <v>234</v>
      </c>
      <c r="AQ14" s="162" t="s">
        <v>156</v>
      </c>
      <c r="AR14" s="125" t="s">
        <v>215</v>
      </c>
      <c r="AS14" s="115" t="s">
        <v>209</v>
      </c>
      <c r="AT14" s="94" t="s">
        <v>213</v>
      </c>
      <c r="AU14" s="106"/>
    </row>
    <row r="15" spans="1:47" ht="34.200000000000003" customHeight="1" x14ac:dyDescent="0.3">
      <c r="A15" s="231"/>
      <c r="B15" s="1">
        <v>2</v>
      </c>
      <c r="C15" s="10" t="s">
        <v>15</v>
      </c>
      <c r="D15" s="82"/>
      <c r="E15" s="114" t="s">
        <v>151</v>
      </c>
      <c r="F15" s="112" t="s">
        <v>155</v>
      </c>
      <c r="G15" s="124" t="s">
        <v>144</v>
      </c>
      <c r="H15" s="116" t="s">
        <v>164</v>
      </c>
      <c r="I15" s="207"/>
      <c r="J15" s="112" t="s">
        <v>150</v>
      </c>
      <c r="K15" s="82"/>
      <c r="L15" s="116" t="s">
        <v>153</v>
      </c>
      <c r="M15" s="112" t="s">
        <v>163</v>
      </c>
      <c r="N15" s="207"/>
      <c r="O15" s="82"/>
      <c r="P15" s="124" t="s">
        <v>177</v>
      </c>
      <c r="Q15" s="82"/>
      <c r="R15" s="82"/>
      <c r="S15" s="82"/>
      <c r="T15" s="81" t="s">
        <v>182</v>
      </c>
      <c r="U15" s="82"/>
      <c r="V15" s="120" t="s">
        <v>284</v>
      </c>
      <c r="W15" s="116" t="s">
        <v>192</v>
      </c>
      <c r="X15" s="116" t="s">
        <v>197</v>
      </c>
      <c r="Y15" s="112" t="s">
        <v>194</v>
      </c>
      <c r="Z15" s="82"/>
      <c r="AA15" s="120" t="s">
        <v>286</v>
      </c>
      <c r="AB15" s="112" t="s">
        <v>203</v>
      </c>
      <c r="AC15" s="62"/>
      <c r="AD15" s="62"/>
      <c r="AE15" s="133" t="s">
        <v>214</v>
      </c>
      <c r="AF15" s="83" t="s">
        <v>206</v>
      </c>
      <c r="AG15" s="146" t="s">
        <v>281</v>
      </c>
      <c r="AH15" s="133" t="s">
        <v>221</v>
      </c>
      <c r="AI15" s="81" t="s">
        <v>226</v>
      </c>
      <c r="AJ15" s="158" t="s">
        <v>184</v>
      </c>
      <c r="AK15" s="158" t="s">
        <v>196</v>
      </c>
      <c r="AL15" s="139" t="s">
        <v>287</v>
      </c>
      <c r="AM15" s="113" t="s">
        <v>82</v>
      </c>
      <c r="AN15" s="117"/>
      <c r="AO15" s="82"/>
      <c r="AP15" s="133" t="s">
        <v>234</v>
      </c>
      <c r="AQ15" s="114" t="s">
        <v>156</v>
      </c>
      <c r="AR15" s="113" t="s">
        <v>215</v>
      </c>
      <c r="AS15" s="116" t="s">
        <v>209</v>
      </c>
      <c r="AT15" s="8" t="s">
        <v>213</v>
      </c>
      <c r="AU15" s="103"/>
    </row>
    <row r="16" spans="1:47" ht="34.200000000000003" customHeight="1" x14ac:dyDescent="0.3">
      <c r="A16" s="231"/>
      <c r="B16" s="1">
        <v>3</v>
      </c>
      <c r="C16" s="10" t="s">
        <v>20</v>
      </c>
      <c r="D16" s="114" t="s">
        <v>113</v>
      </c>
      <c r="E16" s="112" t="s">
        <v>150</v>
      </c>
      <c r="F16" s="121" t="s">
        <v>247</v>
      </c>
      <c r="G16" s="112" t="s">
        <v>159</v>
      </c>
      <c r="H16" s="112" t="s">
        <v>163</v>
      </c>
      <c r="I16" s="207"/>
      <c r="J16" s="82"/>
      <c r="K16" s="82"/>
      <c r="L16" s="124" t="s">
        <v>144</v>
      </c>
      <c r="M16" s="82"/>
      <c r="N16" s="207"/>
      <c r="O16" s="124" t="s">
        <v>177</v>
      </c>
      <c r="P16" s="116" t="s">
        <v>164</v>
      </c>
      <c r="Q16" s="112" t="s">
        <v>155</v>
      </c>
      <c r="R16" s="82"/>
      <c r="S16" s="81" t="s">
        <v>182</v>
      </c>
      <c r="T16" s="8" t="s">
        <v>183</v>
      </c>
      <c r="U16" s="116" t="s">
        <v>153</v>
      </c>
      <c r="V16" s="82"/>
      <c r="W16" s="112" t="s">
        <v>194</v>
      </c>
      <c r="X16" s="120" t="s">
        <v>284</v>
      </c>
      <c r="Y16" s="116" t="s">
        <v>197</v>
      </c>
      <c r="Z16" s="114" t="s">
        <v>200</v>
      </c>
      <c r="AA16" s="112" t="s">
        <v>203</v>
      </c>
      <c r="AB16" s="120" t="s">
        <v>286</v>
      </c>
      <c r="AC16" s="83" t="s">
        <v>206</v>
      </c>
      <c r="AD16" s="62"/>
      <c r="AE16" s="117"/>
      <c r="AF16" s="142" t="s">
        <v>149</v>
      </c>
      <c r="AG16" s="139" t="s">
        <v>287</v>
      </c>
      <c r="AH16" s="158" t="s">
        <v>196</v>
      </c>
      <c r="AI16" s="158" t="s">
        <v>184</v>
      </c>
      <c r="AJ16" s="81" t="s">
        <v>226</v>
      </c>
      <c r="AK16" s="128" t="s">
        <v>222</v>
      </c>
      <c r="AL16" s="133" t="s">
        <v>221</v>
      </c>
      <c r="AM16" s="114" t="s">
        <v>156</v>
      </c>
      <c r="AN16" s="113" t="s">
        <v>82</v>
      </c>
      <c r="AO16" s="133" t="s">
        <v>234</v>
      </c>
      <c r="AP16" s="145"/>
      <c r="AQ16" s="116" t="s">
        <v>192</v>
      </c>
      <c r="AR16" s="116" t="s">
        <v>209</v>
      </c>
      <c r="AS16" s="113" t="s">
        <v>215</v>
      </c>
      <c r="AT16" s="82"/>
      <c r="AU16" s="104" t="s">
        <v>213</v>
      </c>
    </row>
    <row r="17" spans="1:47" ht="34.200000000000003" customHeight="1" x14ac:dyDescent="0.3">
      <c r="A17" s="231"/>
      <c r="B17" s="1">
        <v>4</v>
      </c>
      <c r="C17" s="10" t="s">
        <v>21</v>
      </c>
      <c r="D17" s="114" t="s">
        <v>113</v>
      </c>
      <c r="E17" s="112" t="s">
        <v>150</v>
      </c>
      <c r="F17" s="121" t="s">
        <v>247</v>
      </c>
      <c r="G17" s="112" t="s">
        <v>159</v>
      </c>
      <c r="H17" s="112" t="s">
        <v>163</v>
      </c>
      <c r="I17" s="207"/>
      <c r="J17" s="82"/>
      <c r="K17" s="82"/>
      <c r="L17" s="124" t="s">
        <v>144</v>
      </c>
      <c r="M17" s="82"/>
      <c r="N17" s="207"/>
      <c r="O17" s="124" t="s">
        <v>177</v>
      </c>
      <c r="P17" s="116" t="s">
        <v>164</v>
      </c>
      <c r="Q17" s="112" t="s">
        <v>155</v>
      </c>
      <c r="R17" s="82"/>
      <c r="S17" s="81" t="s">
        <v>182</v>
      </c>
      <c r="T17" s="8" t="s">
        <v>183</v>
      </c>
      <c r="U17" s="116" t="s">
        <v>153</v>
      </c>
      <c r="V17" s="82"/>
      <c r="W17" s="112" t="s">
        <v>194</v>
      </c>
      <c r="X17" s="120" t="s">
        <v>284</v>
      </c>
      <c r="Y17" s="116" t="s">
        <v>197</v>
      </c>
      <c r="Z17" s="114" t="s">
        <v>200</v>
      </c>
      <c r="AA17" s="112" t="s">
        <v>203</v>
      </c>
      <c r="AB17" s="120" t="s">
        <v>286</v>
      </c>
      <c r="AC17" s="83" t="s">
        <v>206</v>
      </c>
      <c r="AD17" s="62"/>
      <c r="AE17" s="117"/>
      <c r="AF17" s="142" t="s">
        <v>149</v>
      </c>
      <c r="AG17" s="139" t="s">
        <v>287</v>
      </c>
      <c r="AH17" s="158" t="s">
        <v>196</v>
      </c>
      <c r="AI17" s="158" t="s">
        <v>184</v>
      </c>
      <c r="AJ17" s="81" t="s">
        <v>226</v>
      </c>
      <c r="AK17" s="107" t="s">
        <v>224</v>
      </c>
      <c r="AL17" s="133" t="s">
        <v>221</v>
      </c>
      <c r="AM17" s="114" t="s">
        <v>156</v>
      </c>
      <c r="AN17" s="113" t="s">
        <v>82</v>
      </c>
      <c r="AO17" s="133" t="s">
        <v>234</v>
      </c>
      <c r="AP17" s="145"/>
      <c r="AQ17" s="116" t="s">
        <v>192</v>
      </c>
      <c r="AR17" s="116" t="s">
        <v>209</v>
      </c>
      <c r="AS17" s="113" t="s">
        <v>215</v>
      </c>
      <c r="AT17" s="82"/>
      <c r="AU17" s="104" t="s">
        <v>213</v>
      </c>
    </row>
    <row r="18" spans="1:47" ht="34.200000000000003" customHeight="1" thickBot="1" x14ac:dyDescent="0.35">
      <c r="A18" s="232"/>
      <c r="B18" s="55">
        <v>5</v>
      </c>
      <c r="C18" s="18" t="s">
        <v>22</v>
      </c>
      <c r="D18" s="192" t="s">
        <v>145</v>
      </c>
      <c r="E18" s="99"/>
      <c r="F18" s="122" t="s">
        <v>247</v>
      </c>
      <c r="G18" s="99"/>
      <c r="H18" s="70"/>
      <c r="I18" s="208"/>
      <c r="J18" s="70"/>
      <c r="K18" s="70"/>
      <c r="L18" s="161" t="s">
        <v>144</v>
      </c>
      <c r="M18" s="99"/>
      <c r="N18" s="208"/>
      <c r="O18" s="161" t="s">
        <v>177</v>
      </c>
      <c r="P18" s="192" t="s">
        <v>181</v>
      </c>
      <c r="Q18" s="192" t="s">
        <v>278</v>
      </c>
      <c r="R18" s="70"/>
      <c r="S18" s="98" t="s">
        <v>182</v>
      </c>
      <c r="T18" s="101" t="s">
        <v>183</v>
      </c>
      <c r="U18" s="70"/>
      <c r="V18" s="70"/>
      <c r="W18" s="70"/>
      <c r="X18" s="70"/>
      <c r="Y18" s="99"/>
      <c r="Z18" s="175" t="s">
        <v>200</v>
      </c>
      <c r="AA18" s="99"/>
      <c r="AB18" s="70"/>
      <c r="AC18" s="70"/>
      <c r="AD18" s="70"/>
      <c r="AE18" s="176"/>
      <c r="AF18" s="143" t="s">
        <v>149</v>
      </c>
      <c r="AG18" s="99"/>
      <c r="AH18" s="160" t="s">
        <v>196</v>
      </c>
      <c r="AI18" s="160" t="s">
        <v>184</v>
      </c>
      <c r="AJ18" s="69"/>
      <c r="AK18" s="99"/>
      <c r="AL18" s="70"/>
      <c r="AM18" s="99"/>
      <c r="AN18" s="170" t="s">
        <v>82</v>
      </c>
      <c r="AO18" s="118"/>
      <c r="AP18" s="99"/>
      <c r="AQ18" s="192" t="s">
        <v>237</v>
      </c>
      <c r="AR18" s="164" t="s">
        <v>286</v>
      </c>
      <c r="AS18" s="170" t="s">
        <v>215</v>
      </c>
      <c r="AT18" s="99"/>
      <c r="AU18" s="105" t="s">
        <v>242</v>
      </c>
    </row>
    <row r="19" spans="1:47" ht="34.200000000000003" customHeight="1" x14ac:dyDescent="0.3">
      <c r="A19" s="230" t="s">
        <v>6</v>
      </c>
      <c r="B19" s="64">
        <v>1</v>
      </c>
      <c r="C19" s="19" t="s">
        <v>14</v>
      </c>
      <c r="D19" s="115" t="s">
        <v>84</v>
      </c>
      <c r="E19" s="66"/>
      <c r="F19" s="66"/>
      <c r="G19" s="212"/>
      <c r="H19" s="111" t="s">
        <v>163</v>
      </c>
      <c r="I19" s="66"/>
      <c r="J19" s="93" t="s">
        <v>160</v>
      </c>
      <c r="K19" s="212"/>
      <c r="L19" s="92"/>
      <c r="M19" s="92"/>
      <c r="N19" s="123" t="s">
        <v>177</v>
      </c>
      <c r="O19" s="111" t="s">
        <v>155</v>
      </c>
      <c r="P19" s="94" t="s">
        <v>156</v>
      </c>
      <c r="Q19" s="92"/>
      <c r="R19" s="237" t="s">
        <v>253</v>
      </c>
      <c r="S19" s="94" t="s">
        <v>183</v>
      </c>
      <c r="T19" s="92"/>
      <c r="U19" s="237" t="s">
        <v>253</v>
      </c>
      <c r="V19" s="66"/>
      <c r="W19" s="162" t="s">
        <v>190</v>
      </c>
      <c r="X19" s="125" t="s">
        <v>196</v>
      </c>
      <c r="Y19" s="237" t="s">
        <v>253</v>
      </c>
      <c r="Z19" s="237" t="s">
        <v>253</v>
      </c>
      <c r="AA19" s="147" t="s">
        <v>204</v>
      </c>
      <c r="AB19" s="92"/>
      <c r="AC19" s="111" t="s">
        <v>211</v>
      </c>
      <c r="AD19" s="162" t="s">
        <v>213</v>
      </c>
      <c r="AE19" s="92"/>
      <c r="AF19" s="115" t="s">
        <v>206</v>
      </c>
      <c r="AG19" s="158" t="s">
        <v>201</v>
      </c>
      <c r="AH19" s="92"/>
      <c r="AI19" s="155" t="s">
        <v>281</v>
      </c>
      <c r="AJ19" s="65"/>
      <c r="AK19" s="65"/>
      <c r="AL19" s="91" t="s">
        <v>221</v>
      </c>
      <c r="AM19" s="123" t="s">
        <v>144</v>
      </c>
      <c r="AN19" s="111" t="s">
        <v>230</v>
      </c>
      <c r="AO19" s="173" t="s">
        <v>82</v>
      </c>
      <c r="AP19" s="95" t="s">
        <v>192</v>
      </c>
      <c r="AQ19" s="155" t="s">
        <v>165</v>
      </c>
      <c r="AR19" s="95" t="s">
        <v>209</v>
      </c>
      <c r="AS19" s="93" t="s">
        <v>215</v>
      </c>
      <c r="AT19" s="183"/>
      <c r="AU19" s="184" t="s">
        <v>240</v>
      </c>
    </row>
    <row r="20" spans="1:47" ht="34.200000000000003" customHeight="1" x14ac:dyDescent="0.3">
      <c r="A20" s="231"/>
      <c r="B20" s="1">
        <v>2</v>
      </c>
      <c r="C20" s="10" t="s">
        <v>15</v>
      </c>
      <c r="D20" s="116" t="s">
        <v>84</v>
      </c>
      <c r="E20" s="59"/>
      <c r="F20" s="59"/>
      <c r="G20" s="209"/>
      <c r="H20" s="112" t="s">
        <v>163</v>
      </c>
      <c r="I20" s="59"/>
      <c r="J20" s="12" t="s">
        <v>160</v>
      </c>
      <c r="K20" s="209"/>
      <c r="L20" s="82"/>
      <c r="M20" s="82"/>
      <c r="N20" s="124" t="s">
        <v>177</v>
      </c>
      <c r="O20" s="112" t="s">
        <v>155</v>
      </c>
      <c r="P20" s="8" t="s">
        <v>156</v>
      </c>
      <c r="Q20" s="82"/>
      <c r="R20" s="238"/>
      <c r="S20" s="8" t="s">
        <v>183</v>
      </c>
      <c r="T20" s="82"/>
      <c r="U20" s="238"/>
      <c r="V20" s="63"/>
      <c r="W20" s="114" t="s">
        <v>190</v>
      </c>
      <c r="X20" s="113" t="s">
        <v>196</v>
      </c>
      <c r="Y20" s="238"/>
      <c r="Z20" s="238"/>
      <c r="AA20" s="128" t="s">
        <v>204</v>
      </c>
      <c r="AB20" s="82"/>
      <c r="AC20" s="112" t="s">
        <v>211</v>
      </c>
      <c r="AD20" s="114" t="s">
        <v>213</v>
      </c>
      <c r="AE20" s="82"/>
      <c r="AF20" s="116" t="s">
        <v>206</v>
      </c>
      <c r="AG20" s="158" t="s">
        <v>201</v>
      </c>
      <c r="AH20" s="82"/>
      <c r="AI20" s="146" t="s">
        <v>281</v>
      </c>
      <c r="AJ20" s="72"/>
      <c r="AK20" s="72"/>
      <c r="AL20" s="81" t="s">
        <v>221</v>
      </c>
      <c r="AM20" s="124" t="s">
        <v>144</v>
      </c>
      <c r="AN20" s="112" t="s">
        <v>230</v>
      </c>
      <c r="AO20" s="158" t="s">
        <v>82</v>
      </c>
      <c r="AP20" s="83" t="s">
        <v>192</v>
      </c>
      <c r="AQ20" s="146" t="s">
        <v>165</v>
      </c>
      <c r="AR20" s="83" t="s">
        <v>209</v>
      </c>
      <c r="AS20" s="12" t="s">
        <v>215</v>
      </c>
      <c r="AT20" s="117"/>
      <c r="AU20" s="177" t="s">
        <v>240</v>
      </c>
    </row>
    <row r="21" spans="1:47" ht="34.200000000000003" customHeight="1" x14ac:dyDescent="0.3">
      <c r="A21" s="231"/>
      <c r="B21" s="1">
        <v>3</v>
      </c>
      <c r="C21" s="10" t="s">
        <v>20</v>
      </c>
      <c r="D21" s="112" t="s">
        <v>163</v>
      </c>
      <c r="E21" s="83" t="s">
        <v>153</v>
      </c>
      <c r="F21" s="8" t="s">
        <v>156</v>
      </c>
      <c r="G21" s="12" t="s">
        <v>160</v>
      </c>
      <c r="H21" s="82"/>
      <c r="I21" s="82"/>
      <c r="J21" s="209"/>
      <c r="K21" s="209"/>
      <c r="L21" s="112" t="s">
        <v>155</v>
      </c>
      <c r="M21" s="82"/>
      <c r="N21" s="116" t="s">
        <v>84</v>
      </c>
      <c r="O21" s="209"/>
      <c r="P21" s="9" t="s">
        <v>83</v>
      </c>
      <c r="Q21" s="124" t="s">
        <v>144</v>
      </c>
      <c r="R21" s="239" t="s">
        <v>254</v>
      </c>
      <c r="S21" s="8" t="s">
        <v>183</v>
      </c>
      <c r="T21" s="72"/>
      <c r="U21" s="239" t="s">
        <v>254</v>
      </c>
      <c r="V21" s="114" t="s">
        <v>190</v>
      </c>
      <c r="W21" s="124" t="s">
        <v>177</v>
      </c>
      <c r="X21" s="113" t="s">
        <v>196</v>
      </c>
      <c r="Y21" s="239" t="s">
        <v>255</v>
      </c>
      <c r="Z21" s="239" t="s">
        <v>255</v>
      </c>
      <c r="AA21" s="72"/>
      <c r="AB21" s="142" t="s">
        <v>244</v>
      </c>
      <c r="AC21" s="116" t="s">
        <v>206</v>
      </c>
      <c r="AD21" s="112" t="s">
        <v>211</v>
      </c>
      <c r="AE21" s="128" t="s">
        <v>204</v>
      </c>
      <c r="AF21" s="82"/>
      <c r="AG21" s="107" t="s">
        <v>220</v>
      </c>
      <c r="AH21" s="8" t="s">
        <v>222</v>
      </c>
      <c r="AI21" s="142" t="s">
        <v>290</v>
      </c>
      <c r="AJ21" s="146" t="s">
        <v>281</v>
      </c>
      <c r="AK21" s="81" t="s">
        <v>221</v>
      </c>
      <c r="AL21" s="12" t="s">
        <v>82</v>
      </c>
      <c r="AM21" s="112" t="s">
        <v>230</v>
      </c>
      <c r="AN21" s="117"/>
      <c r="AO21" s="146" t="s">
        <v>165</v>
      </c>
      <c r="AP21" s="8" t="s">
        <v>200</v>
      </c>
      <c r="AQ21" s="83" t="s">
        <v>192</v>
      </c>
      <c r="AR21" s="12" t="s">
        <v>215</v>
      </c>
      <c r="AS21" s="83" t="s">
        <v>209</v>
      </c>
      <c r="AT21" s="113" t="s">
        <v>240</v>
      </c>
      <c r="AU21" s="185" t="s">
        <v>213</v>
      </c>
    </row>
    <row r="22" spans="1:47" ht="34.200000000000003" customHeight="1" x14ac:dyDescent="0.3">
      <c r="A22" s="231"/>
      <c r="B22" s="1">
        <v>4</v>
      </c>
      <c r="C22" s="10" t="s">
        <v>21</v>
      </c>
      <c r="D22" s="112" t="s">
        <v>163</v>
      </c>
      <c r="E22" s="83" t="s">
        <v>153</v>
      </c>
      <c r="F22" s="8" t="s">
        <v>156</v>
      </c>
      <c r="G22" s="12" t="s">
        <v>160</v>
      </c>
      <c r="H22" s="82"/>
      <c r="I22" s="82"/>
      <c r="J22" s="210"/>
      <c r="K22" s="210"/>
      <c r="L22" s="112" t="s">
        <v>155</v>
      </c>
      <c r="M22" s="82"/>
      <c r="N22" s="116" t="s">
        <v>84</v>
      </c>
      <c r="O22" s="210"/>
      <c r="P22" s="152" t="s">
        <v>83</v>
      </c>
      <c r="Q22" s="124" t="s">
        <v>144</v>
      </c>
      <c r="R22" s="240"/>
      <c r="S22" s="10"/>
      <c r="T22" s="72"/>
      <c r="U22" s="240"/>
      <c r="V22" s="114" t="s">
        <v>190</v>
      </c>
      <c r="W22" s="72"/>
      <c r="X22" s="124" t="s">
        <v>177</v>
      </c>
      <c r="Y22" s="240"/>
      <c r="Z22" s="240"/>
      <c r="AA22" s="72"/>
      <c r="AB22" s="142" t="s">
        <v>244</v>
      </c>
      <c r="AC22" s="116" t="s">
        <v>206</v>
      </c>
      <c r="AD22" s="112" t="s">
        <v>211</v>
      </c>
      <c r="AE22" s="128" t="s">
        <v>204</v>
      </c>
      <c r="AF22" s="82"/>
      <c r="AG22" s="82"/>
      <c r="AH22" s="8" t="s">
        <v>222</v>
      </c>
      <c r="AI22" s="142" t="s">
        <v>290</v>
      </c>
      <c r="AJ22" s="146" t="s">
        <v>281</v>
      </c>
      <c r="AK22" s="81" t="s">
        <v>221</v>
      </c>
      <c r="AL22" s="12" t="s">
        <v>82</v>
      </c>
      <c r="AM22" s="112" t="s">
        <v>230</v>
      </c>
      <c r="AN22" s="117"/>
      <c r="AO22" s="146" t="s">
        <v>165</v>
      </c>
      <c r="AP22" s="8" t="s">
        <v>200</v>
      </c>
      <c r="AQ22" s="83" t="s">
        <v>192</v>
      </c>
      <c r="AR22" s="12" t="s">
        <v>215</v>
      </c>
      <c r="AS22" s="83" t="s">
        <v>209</v>
      </c>
      <c r="AT22" s="113" t="s">
        <v>240</v>
      </c>
      <c r="AU22" s="185" t="s">
        <v>213</v>
      </c>
    </row>
    <row r="23" spans="1:47" ht="34.200000000000003" customHeight="1" thickBot="1" x14ac:dyDescent="0.35">
      <c r="A23" s="232"/>
      <c r="B23" s="55">
        <v>5</v>
      </c>
      <c r="C23" s="18" t="s">
        <v>22</v>
      </c>
      <c r="D23" s="118"/>
      <c r="E23" s="70"/>
      <c r="F23" s="101" t="s">
        <v>156</v>
      </c>
      <c r="G23" s="211"/>
      <c r="H23" s="99"/>
      <c r="I23" s="99"/>
      <c r="J23" s="70"/>
      <c r="K23" s="211"/>
      <c r="L23" s="126" t="s">
        <v>155</v>
      </c>
      <c r="M23" s="99"/>
      <c r="N23" s="192" t="s">
        <v>178</v>
      </c>
      <c r="O23" s="211"/>
      <c r="P23" s="99"/>
      <c r="Q23" s="161" t="s">
        <v>144</v>
      </c>
      <c r="R23" s="241"/>
      <c r="S23" s="18"/>
      <c r="T23" s="70"/>
      <c r="U23" s="241"/>
      <c r="V23" s="192" t="s">
        <v>193</v>
      </c>
      <c r="W23" s="70"/>
      <c r="X23" s="70"/>
      <c r="Y23" s="241"/>
      <c r="Z23" s="241"/>
      <c r="AA23" s="70"/>
      <c r="AB23" s="143" t="s">
        <v>244</v>
      </c>
      <c r="AC23" s="70"/>
      <c r="AD23" s="192" t="s">
        <v>291</v>
      </c>
      <c r="AE23" s="188" t="s">
        <v>204</v>
      </c>
      <c r="AF23" s="99"/>
      <c r="AG23" s="99"/>
      <c r="AH23" s="101" t="s">
        <v>222</v>
      </c>
      <c r="AI23" s="143" t="s">
        <v>290</v>
      </c>
      <c r="AJ23" s="70"/>
      <c r="AK23" s="70"/>
      <c r="AL23" s="100" t="s">
        <v>82</v>
      </c>
      <c r="AM23" s="176"/>
      <c r="AN23" s="176"/>
      <c r="AO23" s="70"/>
      <c r="AP23" s="101" t="s">
        <v>200</v>
      </c>
      <c r="AQ23" s="70"/>
      <c r="AR23" s="100" t="s">
        <v>215</v>
      </c>
      <c r="AS23" s="70"/>
      <c r="AT23" s="192" t="s">
        <v>241</v>
      </c>
      <c r="AU23" s="186" t="s">
        <v>213</v>
      </c>
    </row>
    <row r="24" spans="1:47" ht="34.200000000000003" customHeight="1" x14ac:dyDescent="0.3">
      <c r="A24" s="230" t="s">
        <v>7</v>
      </c>
      <c r="B24" s="64">
        <v>1</v>
      </c>
      <c r="C24" s="19" t="s">
        <v>14</v>
      </c>
      <c r="D24" s="111" t="s">
        <v>163</v>
      </c>
      <c r="E24" s="206"/>
      <c r="F24" s="92"/>
      <c r="G24" s="92"/>
      <c r="H24" s="129" t="s">
        <v>143</v>
      </c>
      <c r="I24" s="129" t="s">
        <v>173</v>
      </c>
      <c r="J24" s="92"/>
      <c r="K24" s="123" t="s">
        <v>170</v>
      </c>
      <c r="L24" s="92"/>
      <c r="M24" s="206"/>
      <c r="N24" s="115" t="s">
        <v>84</v>
      </c>
      <c r="O24" s="115" t="s">
        <v>179</v>
      </c>
      <c r="P24" s="111" t="s">
        <v>150</v>
      </c>
      <c r="Q24" s="111" t="s">
        <v>155</v>
      </c>
      <c r="R24" s="119" t="s">
        <v>83</v>
      </c>
      <c r="S24" s="141" t="s">
        <v>290</v>
      </c>
      <c r="T24" s="93" t="s">
        <v>184</v>
      </c>
      <c r="U24" s="137" t="s">
        <v>194</v>
      </c>
      <c r="V24" s="137" t="s">
        <v>189</v>
      </c>
      <c r="W24" s="65"/>
      <c r="X24" s="92"/>
      <c r="Y24" s="173" t="s">
        <v>196</v>
      </c>
      <c r="Z24" s="147" t="s">
        <v>200</v>
      </c>
      <c r="AA24" s="95" t="s">
        <v>206</v>
      </c>
      <c r="AB24" s="91" t="s">
        <v>203</v>
      </c>
      <c r="AC24" s="125" t="s">
        <v>205</v>
      </c>
      <c r="AD24" s="92"/>
      <c r="AE24" s="162" t="s">
        <v>204</v>
      </c>
      <c r="AF24" s="91" t="s">
        <v>214</v>
      </c>
      <c r="AG24" s="137" t="s">
        <v>219</v>
      </c>
      <c r="AH24" s="91" t="s">
        <v>221</v>
      </c>
      <c r="AI24" s="94" t="s">
        <v>183</v>
      </c>
      <c r="AJ24" s="91" t="s">
        <v>226</v>
      </c>
      <c r="AK24" s="155" t="s">
        <v>144</v>
      </c>
      <c r="AL24" s="94" t="s">
        <v>222</v>
      </c>
      <c r="AM24" s="91" t="s">
        <v>230</v>
      </c>
      <c r="AN24" s="92"/>
      <c r="AO24" s="138" t="s">
        <v>287</v>
      </c>
      <c r="AP24" s="137" t="s">
        <v>234</v>
      </c>
      <c r="AQ24" s="138" t="s">
        <v>285</v>
      </c>
      <c r="AR24" s="157"/>
      <c r="AS24" s="111" t="s">
        <v>211</v>
      </c>
      <c r="AT24" s="115" t="s">
        <v>209</v>
      </c>
      <c r="AU24" s="106"/>
    </row>
    <row r="25" spans="1:47" ht="34.200000000000003" customHeight="1" x14ac:dyDescent="0.3">
      <c r="A25" s="231"/>
      <c r="B25" s="1">
        <v>2</v>
      </c>
      <c r="C25" s="10" t="s">
        <v>15</v>
      </c>
      <c r="D25" s="112" t="s">
        <v>163</v>
      </c>
      <c r="E25" s="207"/>
      <c r="F25" s="82"/>
      <c r="G25" s="82"/>
      <c r="H25" s="130" t="s">
        <v>143</v>
      </c>
      <c r="I25" s="130" t="s">
        <v>173</v>
      </c>
      <c r="J25" s="82"/>
      <c r="K25" s="124" t="s">
        <v>170</v>
      </c>
      <c r="L25" s="82"/>
      <c r="M25" s="207"/>
      <c r="N25" s="116" t="s">
        <v>84</v>
      </c>
      <c r="O25" s="116" t="s">
        <v>179</v>
      </c>
      <c r="P25" s="112" t="s">
        <v>150</v>
      </c>
      <c r="Q25" s="112" t="s">
        <v>155</v>
      </c>
      <c r="R25" s="120" t="s">
        <v>83</v>
      </c>
      <c r="S25" s="142" t="s">
        <v>290</v>
      </c>
      <c r="T25" s="12" t="s">
        <v>184</v>
      </c>
      <c r="U25" s="133" t="s">
        <v>194</v>
      </c>
      <c r="V25" s="133" t="s">
        <v>189</v>
      </c>
      <c r="W25" s="82"/>
      <c r="X25" s="82"/>
      <c r="Y25" s="158" t="s">
        <v>196</v>
      </c>
      <c r="Z25" s="128" t="s">
        <v>200</v>
      </c>
      <c r="AA25" s="83" t="s">
        <v>206</v>
      </c>
      <c r="AB25" s="81" t="s">
        <v>203</v>
      </c>
      <c r="AC25" s="113" t="s">
        <v>205</v>
      </c>
      <c r="AD25" s="82"/>
      <c r="AE25" s="114" t="s">
        <v>204</v>
      </c>
      <c r="AF25" s="81" t="s">
        <v>214</v>
      </c>
      <c r="AG25" s="133" t="s">
        <v>219</v>
      </c>
      <c r="AH25" s="81" t="s">
        <v>221</v>
      </c>
      <c r="AI25" s="8" t="s">
        <v>183</v>
      </c>
      <c r="AJ25" s="81" t="s">
        <v>226</v>
      </c>
      <c r="AK25" s="146" t="s">
        <v>144</v>
      </c>
      <c r="AL25" s="8" t="s">
        <v>222</v>
      </c>
      <c r="AM25" s="81" t="s">
        <v>230</v>
      </c>
      <c r="AN25" s="82"/>
      <c r="AO25" s="139" t="s">
        <v>287</v>
      </c>
      <c r="AP25" s="133" t="s">
        <v>234</v>
      </c>
      <c r="AQ25" s="139" t="s">
        <v>285</v>
      </c>
      <c r="AR25" s="145"/>
      <c r="AS25" s="112" t="s">
        <v>211</v>
      </c>
      <c r="AT25" s="116" t="s">
        <v>209</v>
      </c>
      <c r="AU25" s="103"/>
    </row>
    <row r="26" spans="1:47" ht="34.200000000000003" customHeight="1" x14ac:dyDescent="0.3">
      <c r="A26" s="231"/>
      <c r="B26" s="1">
        <v>3</v>
      </c>
      <c r="C26" s="10" t="s">
        <v>20</v>
      </c>
      <c r="D26" s="116" t="s">
        <v>84</v>
      </c>
      <c r="E26" s="207"/>
      <c r="F26" s="146" t="s">
        <v>144</v>
      </c>
      <c r="G26" s="121" t="s">
        <v>148</v>
      </c>
      <c r="H26" s="116" t="s">
        <v>164</v>
      </c>
      <c r="I26" s="112" t="s">
        <v>167</v>
      </c>
      <c r="J26" s="124" t="s">
        <v>170</v>
      </c>
      <c r="K26" s="130" t="s">
        <v>143</v>
      </c>
      <c r="L26" s="112" t="s">
        <v>155</v>
      </c>
      <c r="M26" s="207"/>
      <c r="N26" s="72"/>
      <c r="O26" s="130" t="s">
        <v>173</v>
      </c>
      <c r="P26" s="121" t="s">
        <v>247</v>
      </c>
      <c r="Q26" s="116" t="s">
        <v>179</v>
      </c>
      <c r="R26" s="112" t="s">
        <v>150</v>
      </c>
      <c r="S26" s="142" t="s">
        <v>290</v>
      </c>
      <c r="T26" s="81" t="s">
        <v>182</v>
      </c>
      <c r="U26" s="152" t="s">
        <v>83</v>
      </c>
      <c r="V26" s="8" t="s">
        <v>190</v>
      </c>
      <c r="W26" s="82"/>
      <c r="X26" s="133" t="s">
        <v>163</v>
      </c>
      <c r="Y26" s="133" t="s">
        <v>194</v>
      </c>
      <c r="Z26" s="133" t="s">
        <v>189</v>
      </c>
      <c r="AA26" s="82"/>
      <c r="AB26" s="82"/>
      <c r="AC26" s="112" t="s">
        <v>211</v>
      </c>
      <c r="AD26" s="83" t="s">
        <v>206</v>
      </c>
      <c r="AE26" s="116" t="s">
        <v>209</v>
      </c>
      <c r="AF26" s="8" t="s">
        <v>208</v>
      </c>
      <c r="AG26" s="83" t="s">
        <v>192</v>
      </c>
      <c r="AH26" s="139" t="s">
        <v>287</v>
      </c>
      <c r="AI26" s="81" t="s">
        <v>226</v>
      </c>
      <c r="AJ26" s="8" t="s">
        <v>183</v>
      </c>
      <c r="AK26" s="8" t="s">
        <v>222</v>
      </c>
      <c r="AL26" s="81" t="s">
        <v>221</v>
      </c>
      <c r="AM26" s="82"/>
      <c r="AN26" s="81" t="s">
        <v>230</v>
      </c>
      <c r="AO26" s="133" t="s">
        <v>234</v>
      </c>
      <c r="AP26" s="139" t="s">
        <v>285</v>
      </c>
      <c r="AQ26" s="133" t="s">
        <v>219</v>
      </c>
      <c r="AR26" s="81" t="s">
        <v>203</v>
      </c>
      <c r="AS26" s="114" t="s">
        <v>204</v>
      </c>
      <c r="AT26" s="82"/>
      <c r="AU26" s="177" t="s">
        <v>240</v>
      </c>
    </row>
    <row r="27" spans="1:47" ht="34.200000000000003" customHeight="1" x14ac:dyDescent="0.3">
      <c r="A27" s="231"/>
      <c r="B27" s="1">
        <v>4</v>
      </c>
      <c r="C27" s="10" t="s">
        <v>21</v>
      </c>
      <c r="D27" s="116" t="s">
        <v>84</v>
      </c>
      <c r="E27" s="207"/>
      <c r="F27" s="146" t="s">
        <v>144</v>
      </c>
      <c r="G27" s="121" t="s">
        <v>148</v>
      </c>
      <c r="H27" s="116" t="s">
        <v>164</v>
      </c>
      <c r="I27" s="112" t="s">
        <v>167</v>
      </c>
      <c r="J27" s="124" t="s">
        <v>170</v>
      </c>
      <c r="K27" s="130" t="s">
        <v>143</v>
      </c>
      <c r="L27" s="112" t="s">
        <v>155</v>
      </c>
      <c r="M27" s="207"/>
      <c r="N27" s="82"/>
      <c r="O27" s="130" t="s">
        <v>173</v>
      </c>
      <c r="P27" s="121" t="s">
        <v>247</v>
      </c>
      <c r="Q27" s="116" t="s">
        <v>179</v>
      </c>
      <c r="R27" s="112" t="s">
        <v>150</v>
      </c>
      <c r="S27" s="82"/>
      <c r="T27" s="81" t="s">
        <v>182</v>
      </c>
      <c r="U27" s="152" t="s">
        <v>83</v>
      </c>
      <c r="V27" s="8" t="s">
        <v>190</v>
      </c>
      <c r="W27" s="82"/>
      <c r="X27" s="133" t="s">
        <v>163</v>
      </c>
      <c r="Y27" s="133" t="s">
        <v>194</v>
      </c>
      <c r="Z27" s="133" t="s">
        <v>189</v>
      </c>
      <c r="AA27" s="82"/>
      <c r="AB27" s="82"/>
      <c r="AC27" s="112" t="s">
        <v>211</v>
      </c>
      <c r="AD27" s="83" t="s">
        <v>206</v>
      </c>
      <c r="AE27" s="116" t="s">
        <v>209</v>
      </c>
      <c r="AF27" s="8" t="s">
        <v>208</v>
      </c>
      <c r="AG27" s="83" t="s">
        <v>192</v>
      </c>
      <c r="AH27" s="139" t="s">
        <v>287</v>
      </c>
      <c r="AI27" s="81" t="s">
        <v>226</v>
      </c>
      <c r="AJ27" s="8" t="s">
        <v>183</v>
      </c>
      <c r="AK27" s="128" t="s">
        <v>222</v>
      </c>
      <c r="AL27" s="81" t="s">
        <v>221</v>
      </c>
      <c r="AM27" s="82"/>
      <c r="AN27" s="81" t="s">
        <v>230</v>
      </c>
      <c r="AO27" s="133" t="s">
        <v>234</v>
      </c>
      <c r="AP27" s="139" t="s">
        <v>285</v>
      </c>
      <c r="AQ27" s="133" t="s">
        <v>219</v>
      </c>
      <c r="AR27" s="81" t="s">
        <v>203</v>
      </c>
      <c r="AS27" s="114" t="s">
        <v>204</v>
      </c>
      <c r="AT27" s="82"/>
      <c r="AU27" s="177" t="s">
        <v>240</v>
      </c>
    </row>
    <row r="28" spans="1:47" ht="34.200000000000003" customHeight="1" thickBot="1" x14ac:dyDescent="0.35">
      <c r="A28" s="232"/>
      <c r="B28" s="55">
        <v>5</v>
      </c>
      <c r="C28" s="18" t="s">
        <v>22</v>
      </c>
      <c r="D28" s="70"/>
      <c r="E28" s="208"/>
      <c r="F28" s="70"/>
      <c r="G28" s="122" t="s">
        <v>148</v>
      </c>
      <c r="H28" s="99"/>
      <c r="I28" s="126" t="s">
        <v>167</v>
      </c>
      <c r="J28" s="161" t="s">
        <v>170</v>
      </c>
      <c r="K28" s="163" t="s">
        <v>143</v>
      </c>
      <c r="L28" s="126" t="s">
        <v>155</v>
      </c>
      <c r="M28" s="208"/>
      <c r="N28" s="99"/>
      <c r="O28" s="163" t="s">
        <v>173</v>
      </c>
      <c r="P28" s="122" t="s">
        <v>247</v>
      </c>
      <c r="Q28" s="99"/>
      <c r="R28" s="99"/>
      <c r="S28" s="99"/>
      <c r="T28" s="98" t="s">
        <v>182</v>
      </c>
      <c r="U28" s="193" t="s">
        <v>188</v>
      </c>
      <c r="V28" s="101" t="s">
        <v>190</v>
      </c>
      <c r="W28" s="99"/>
      <c r="X28" s="97" t="s">
        <v>198</v>
      </c>
      <c r="Y28" s="165" t="s">
        <v>285</v>
      </c>
      <c r="Z28" s="70"/>
      <c r="AA28" s="99"/>
      <c r="AB28" s="70"/>
      <c r="AC28" s="99"/>
      <c r="AD28" s="99"/>
      <c r="AE28" s="192" t="s">
        <v>217</v>
      </c>
      <c r="AF28" s="101" t="s">
        <v>208</v>
      </c>
      <c r="AG28" s="70"/>
      <c r="AH28" s="70"/>
      <c r="AI28" s="99"/>
      <c r="AJ28" s="101" t="s">
        <v>183</v>
      </c>
      <c r="AK28" s="99"/>
      <c r="AL28" s="99"/>
      <c r="AM28" s="99"/>
      <c r="AN28" s="99"/>
      <c r="AO28" s="99"/>
      <c r="AP28" s="174"/>
      <c r="AQ28" s="69"/>
      <c r="AR28" s="174"/>
      <c r="AS28" s="99"/>
      <c r="AT28" s="70"/>
      <c r="AU28" s="178" t="s">
        <v>240</v>
      </c>
    </row>
    <row r="29" spans="1:47" ht="34.200000000000003" customHeight="1" x14ac:dyDescent="0.3">
      <c r="A29" s="230" t="s">
        <v>8</v>
      </c>
      <c r="B29" s="64">
        <v>1</v>
      </c>
      <c r="C29" s="19" t="s">
        <v>14</v>
      </c>
      <c r="D29" s="212"/>
      <c r="E29" s="115" t="s">
        <v>153</v>
      </c>
      <c r="F29" s="111" t="s">
        <v>155</v>
      </c>
      <c r="G29" s="134" t="s">
        <v>157</v>
      </c>
      <c r="H29" s="92"/>
      <c r="I29" s="93" t="s">
        <v>160</v>
      </c>
      <c r="J29" s="127" t="s">
        <v>247</v>
      </c>
      <c r="K29" s="91" t="s">
        <v>159</v>
      </c>
      <c r="L29" s="129" t="s">
        <v>168</v>
      </c>
      <c r="M29" s="112" t="s">
        <v>163</v>
      </c>
      <c r="N29" s="212"/>
      <c r="O29" s="92"/>
      <c r="P29" s="92"/>
      <c r="Q29" s="92"/>
      <c r="R29" s="111" t="s">
        <v>150</v>
      </c>
      <c r="S29" s="95" t="s">
        <v>185</v>
      </c>
      <c r="T29" s="91" t="s">
        <v>182</v>
      </c>
      <c r="U29" s="92"/>
      <c r="V29" s="111" t="s">
        <v>189</v>
      </c>
      <c r="W29" s="125" t="s">
        <v>191</v>
      </c>
      <c r="X29" s="115" t="s">
        <v>197</v>
      </c>
      <c r="Y29" s="119" t="s">
        <v>286</v>
      </c>
      <c r="Z29" s="92"/>
      <c r="AA29" s="95" t="s">
        <v>206</v>
      </c>
      <c r="AB29" s="92"/>
      <c r="AC29" s="237" t="s">
        <v>256</v>
      </c>
      <c r="AD29" s="137" t="s">
        <v>211</v>
      </c>
      <c r="AE29" s="237" t="s">
        <v>256</v>
      </c>
      <c r="AF29" s="237" t="s">
        <v>256</v>
      </c>
      <c r="AG29" s="115" t="s">
        <v>192</v>
      </c>
      <c r="AH29" s="92"/>
      <c r="AI29" s="92"/>
      <c r="AJ29" s="68"/>
      <c r="AK29" s="162" t="s">
        <v>222</v>
      </c>
      <c r="AL29" s="237" t="s">
        <v>257</v>
      </c>
      <c r="AM29" s="92"/>
      <c r="AN29" s="123" t="s">
        <v>144</v>
      </c>
      <c r="AO29" s="65"/>
      <c r="AP29" s="65"/>
      <c r="AQ29" s="111" t="s">
        <v>219</v>
      </c>
      <c r="AR29" s="137" t="s">
        <v>203</v>
      </c>
      <c r="AS29" s="155" t="s">
        <v>288</v>
      </c>
      <c r="AT29" s="95" t="s">
        <v>209</v>
      </c>
      <c r="AU29" s="106"/>
    </row>
    <row r="30" spans="1:47" ht="34.200000000000003" customHeight="1" x14ac:dyDescent="0.3">
      <c r="A30" s="231"/>
      <c r="B30" s="1">
        <v>2</v>
      </c>
      <c r="C30" s="10" t="s">
        <v>15</v>
      </c>
      <c r="D30" s="209"/>
      <c r="E30" s="116" t="s">
        <v>153</v>
      </c>
      <c r="F30" s="112" t="s">
        <v>155</v>
      </c>
      <c r="G30" s="135" t="s">
        <v>157</v>
      </c>
      <c r="H30" s="82"/>
      <c r="I30" s="12" t="s">
        <v>160</v>
      </c>
      <c r="J30" s="121" t="s">
        <v>247</v>
      </c>
      <c r="K30" s="81" t="s">
        <v>159</v>
      </c>
      <c r="L30" s="130" t="s">
        <v>168</v>
      </c>
      <c r="M30" s="112" t="s">
        <v>163</v>
      </c>
      <c r="N30" s="209"/>
      <c r="O30" s="82"/>
      <c r="P30" s="82"/>
      <c r="Q30" s="82"/>
      <c r="R30" s="112" t="s">
        <v>150</v>
      </c>
      <c r="S30" s="83" t="s">
        <v>185</v>
      </c>
      <c r="T30" s="81" t="s">
        <v>182</v>
      </c>
      <c r="U30" s="82"/>
      <c r="V30" s="112" t="s">
        <v>189</v>
      </c>
      <c r="W30" s="113" t="s">
        <v>191</v>
      </c>
      <c r="X30" s="116" t="s">
        <v>197</v>
      </c>
      <c r="Y30" s="120" t="s">
        <v>286</v>
      </c>
      <c r="Z30" s="82"/>
      <c r="AA30" s="83" t="s">
        <v>206</v>
      </c>
      <c r="AB30" s="82"/>
      <c r="AC30" s="238"/>
      <c r="AD30" s="133" t="s">
        <v>211</v>
      </c>
      <c r="AE30" s="238"/>
      <c r="AF30" s="238"/>
      <c r="AG30" s="116" t="s">
        <v>192</v>
      </c>
      <c r="AH30" s="117"/>
      <c r="AI30" s="82"/>
      <c r="AJ30" s="62"/>
      <c r="AK30" s="114" t="s">
        <v>222</v>
      </c>
      <c r="AL30" s="238"/>
      <c r="AM30" s="82"/>
      <c r="AN30" s="124" t="s">
        <v>144</v>
      </c>
      <c r="AO30" s="169"/>
      <c r="AP30" s="169"/>
      <c r="AQ30" s="112" t="s">
        <v>219</v>
      </c>
      <c r="AR30" s="133" t="s">
        <v>203</v>
      </c>
      <c r="AS30" s="146" t="s">
        <v>288</v>
      </c>
      <c r="AT30" s="83" t="s">
        <v>209</v>
      </c>
      <c r="AU30" s="103"/>
    </row>
    <row r="31" spans="1:47" ht="34.200000000000003" customHeight="1" x14ac:dyDescent="0.3">
      <c r="A31" s="231"/>
      <c r="B31" s="1">
        <v>3</v>
      </c>
      <c r="C31" s="10" t="s">
        <v>20</v>
      </c>
      <c r="D31" s="8" t="s">
        <v>113</v>
      </c>
      <c r="E31" s="112" t="s">
        <v>150</v>
      </c>
      <c r="F31" s="113" t="s">
        <v>82</v>
      </c>
      <c r="G31" s="81" t="s">
        <v>159</v>
      </c>
      <c r="H31" s="209"/>
      <c r="I31" s="209"/>
      <c r="J31" s="121" t="s">
        <v>247</v>
      </c>
      <c r="K31" s="12" t="s">
        <v>160</v>
      </c>
      <c r="L31" s="124" t="s">
        <v>144</v>
      </c>
      <c r="M31" s="209"/>
      <c r="N31" s="209"/>
      <c r="O31" s="112" t="s">
        <v>155</v>
      </c>
      <c r="P31" s="124" t="s">
        <v>177</v>
      </c>
      <c r="Q31" s="130" t="s">
        <v>168</v>
      </c>
      <c r="R31" s="113" t="s">
        <v>279</v>
      </c>
      <c r="S31" s="81" t="s">
        <v>182</v>
      </c>
      <c r="T31" s="83" t="s">
        <v>185</v>
      </c>
      <c r="U31" s="116" t="s">
        <v>153</v>
      </c>
      <c r="V31" s="113" t="s">
        <v>191</v>
      </c>
      <c r="W31" s="120" t="s">
        <v>286</v>
      </c>
      <c r="X31" s="82"/>
      <c r="Y31" s="112" t="s">
        <v>194</v>
      </c>
      <c r="Z31" s="112" t="s">
        <v>189</v>
      </c>
      <c r="AA31" s="142" t="s">
        <v>146</v>
      </c>
      <c r="AB31" s="81" t="s">
        <v>203</v>
      </c>
      <c r="AC31" s="239" t="s">
        <v>258</v>
      </c>
      <c r="AD31" s="83" t="s">
        <v>206</v>
      </c>
      <c r="AE31" s="239" t="s">
        <v>258</v>
      </c>
      <c r="AF31" s="238"/>
      <c r="AG31" s="112" t="s">
        <v>219</v>
      </c>
      <c r="AH31" s="114" t="s">
        <v>222</v>
      </c>
      <c r="AI31" s="82"/>
      <c r="AJ31" s="82"/>
      <c r="AK31" s="121" t="s">
        <v>248</v>
      </c>
      <c r="AL31" s="238"/>
      <c r="AM31" s="72"/>
      <c r="AN31" s="121" t="s">
        <v>149</v>
      </c>
      <c r="AO31" s="83" t="s">
        <v>197</v>
      </c>
      <c r="AP31" s="116" t="s">
        <v>192</v>
      </c>
      <c r="AQ31" s="114" t="s">
        <v>156</v>
      </c>
      <c r="AR31" s="146" t="s">
        <v>288</v>
      </c>
      <c r="AS31" s="133" t="s">
        <v>211</v>
      </c>
      <c r="AT31" s="12" t="s">
        <v>240</v>
      </c>
      <c r="AU31" s="96" t="s">
        <v>209</v>
      </c>
    </row>
    <row r="32" spans="1:47" ht="34.200000000000003" customHeight="1" x14ac:dyDescent="0.3">
      <c r="A32" s="231"/>
      <c r="B32" s="1">
        <v>4</v>
      </c>
      <c r="C32" s="10" t="s">
        <v>21</v>
      </c>
      <c r="D32" s="8" t="s">
        <v>113</v>
      </c>
      <c r="E32" s="112" t="s">
        <v>150</v>
      </c>
      <c r="F32" s="113" t="s">
        <v>82</v>
      </c>
      <c r="G32" s="81" t="s">
        <v>159</v>
      </c>
      <c r="H32" s="209"/>
      <c r="I32" s="209"/>
      <c r="J32" s="72"/>
      <c r="K32" s="12" t="s">
        <v>160</v>
      </c>
      <c r="L32" s="124" t="s">
        <v>144</v>
      </c>
      <c r="M32" s="209"/>
      <c r="N32" s="209"/>
      <c r="O32" s="112" t="s">
        <v>155</v>
      </c>
      <c r="P32" s="124" t="s">
        <v>177</v>
      </c>
      <c r="Q32" s="130" t="s">
        <v>168</v>
      </c>
      <c r="R32" s="113" t="s">
        <v>279</v>
      </c>
      <c r="S32" s="81" t="s">
        <v>182</v>
      </c>
      <c r="T32" s="83" t="s">
        <v>185</v>
      </c>
      <c r="U32" s="116" t="s">
        <v>153</v>
      </c>
      <c r="V32" s="113" t="s">
        <v>191</v>
      </c>
      <c r="W32" s="120" t="s">
        <v>286</v>
      </c>
      <c r="X32" s="82"/>
      <c r="Y32" s="112" t="s">
        <v>194</v>
      </c>
      <c r="Z32" s="112" t="s">
        <v>189</v>
      </c>
      <c r="AA32" s="142" t="s">
        <v>146</v>
      </c>
      <c r="AB32" s="81" t="s">
        <v>203</v>
      </c>
      <c r="AC32" s="240"/>
      <c r="AD32" s="83" t="s">
        <v>206</v>
      </c>
      <c r="AE32" s="240"/>
      <c r="AF32" s="238"/>
      <c r="AG32" s="112" t="s">
        <v>219</v>
      </c>
      <c r="AH32" s="114" t="s">
        <v>222</v>
      </c>
      <c r="AI32" s="82"/>
      <c r="AJ32" s="82"/>
      <c r="AK32" s="121" t="s">
        <v>248</v>
      </c>
      <c r="AL32" s="238"/>
      <c r="AM32" s="72"/>
      <c r="AN32" s="121" t="s">
        <v>149</v>
      </c>
      <c r="AO32" s="83" t="s">
        <v>197</v>
      </c>
      <c r="AP32" s="116" t="s">
        <v>192</v>
      </c>
      <c r="AQ32" s="114" t="s">
        <v>156</v>
      </c>
      <c r="AR32" s="146" t="s">
        <v>288</v>
      </c>
      <c r="AS32" s="133" t="s">
        <v>211</v>
      </c>
      <c r="AT32" s="12" t="s">
        <v>240</v>
      </c>
      <c r="AU32" s="96" t="s">
        <v>209</v>
      </c>
    </row>
    <row r="33" spans="1:48" ht="34.200000000000003" customHeight="1" thickBot="1" x14ac:dyDescent="0.35">
      <c r="A33" s="232"/>
      <c r="B33" s="55">
        <v>5</v>
      </c>
      <c r="C33" s="18" t="s">
        <v>22</v>
      </c>
      <c r="D33" s="101" t="s">
        <v>113</v>
      </c>
      <c r="E33" s="60"/>
      <c r="F33" s="99"/>
      <c r="G33" s="99"/>
      <c r="H33" s="60"/>
      <c r="I33" s="213"/>
      <c r="J33" s="70"/>
      <c r="K33" s="70"/>
      <c r="L33" s="192" t="s">
        <v>174</v>
      </c>
      <c r="M33" s="213"/>
      <c r="N33" s="213"/>
      <c r="O33" s="126" t="s">
        <v>155</v>
      </c>
      <c r="P33" s="161" t="s">
        <v>177</v>
      </c>
      <c r="Q33" s="163" t="s">
        <v>168</v>
      </c>
      <c r="R33" s="192" t="s">
        <v>280</v>
      </c>
      <c r="S33" s="98" t="s">
        <v>182</v>
      </c>
      <c r="T33" s="99"/>
      <c r="U33" s="99"/>
      <c r="V33" s="170" t="s">
        <v>191</v>
      </c>
      <c r="W33" s="118"/>
      <c r="X33" s="70"/>
      <c r="Y33" s="70"/>
      <c r="Z33" s="192" t="s">
        <v>202</v>
      </c>
      <c r="AA33" s="143" t="s">
        <v>146</v>
      </c>
      <c r="AB33" s="67"/>
      <c r="AC33" s="241"/>
      <c r="AD33" s="70"/>
      <c r="AE33" s="241"/>
      <c r="AF33" s="242"/>
      <c r="AG33" s="99"/>
      <c r="AH33" s="69"/>
      <c r="AI33" s="99"/>
      <c r="AJ33" s="70"/>
      <c r="AK33" s="122" t="s">
        <v>248</v>
      </c>
      <c r="AL33" s="242"/>
      <c r="AM33" s="70"/>
      <c r="AN33" s="122" t="s">
        <v>149</v>
      </c>
      <c r="AO33" s="99"/>
      <c r="AP33" s="164" t="s">
        <v>286</v>
      </c>
      <c r="AQ33" s="175" t="s">
        <v>156</v>
      </c>
      <c r="AR33" s="144" t="s">
        <v>245</v>
      </c>
      <c r="AS33" s="69"/>
      <c r="AT33" s="100" t="s">
        <v>240</v>
      </c>
      <c r="AU33" s="80"/>
    </row>
    <row r="34" spans="1:48" ht="34.200000000000003" customHeight="1" x14ac:dyDescent="0.3">
      <c r="A34" s="230" t="s">
        <v>9</v>
      </c>
      <c r="B34" s="64">
        <v>1</v>
      </c>
      <c r="C34" s="19" t="s">
        <v>14</v>
      </c>
      <c r="D34" s="119" t="s">
        <v>83</v>
      </c>
      <c r="E34" s="111" t="s">
        <v>150</v>
      </c>
      <c r="F34" s="129" t="s">
        <v>157</v>
      </c>
      <c r="G34" s="115" t="s">
        <v>161</v>
      </c>
      <c r="H34" s="94" t="s">
        <v>151</v>
      </c>
      <c r="I34" s="91" t="s">
        <v>167</v>
      </c>
      <c r="J34" s="92"/>
      <c r="K34" s="119" t="s">
        <v>152</v>
      </c>
      <c r="L34" s="92"/>
      <c r="M34" s="123" t="s">
        <v>165</v>
      </c>
      <c r="N34" s="147" t="s">
        <v>156</v>
      </c>
      <c r="O34" s="129" t="s">
        <v>173</v>
      </c>
      <c r="P34" s="115" t="s">
        <v>164</v>
      </c>
      <c r="Q34" s="115" t="s">
        <v>179</v>
      </c>
      <c r="R34" s="92"/>
      <c r="S34" s="92"/>
      <c r="T34" s="65"/>
      <c r="U34" s="95" t="s">
        <v>153</v>
      </c>
      <c r="V34" s="91" t="s">
        <v>189</v>
      </c>
      <c r="W34" s="243" t="s">
        <v>259</v>
      </c>
      <c r="X34" s="111" t="s">
        <v>163</v>
      </c>
      <c r="Y34" s="162" t="s">
        <v>246</v>
      </c>
      <c r="Z34" s="92"/>
      <c r="AA34" s="173" t="s">
        <v>205</v>
      </c>
      <c r="AB34" s="243" t="s">
        <v>260</v>
      </c>
      <c r="AC34" s="92"/>
      <c r="AD34" s="92"/>
      <c r="AE34" s="92"/>
      <c r="AF34" s="243" t="s">
        <v>260</v>
      </c>
      <c r="AG34" s="92"/>
      <c r="AH34" s="65"/>
      <c r="AI34" s="95" t="s">
        <v>227</v>
      </c>
      <c r="AJ34" s="65"/>
      <c r="AK34" s="237" t="s">
        <v>261</v>
      </c>
      <c r="AL34" s="65"/>
      <c r="AM34" s="237" t="s">
        <v>262</v>
      </c>
      <c r="AN34" s="65"/>
      <c r="AO34" s="65"/>
      <c r="AP34" s="243" t="s">
        <v>263</v>
      </c>
      <c r="AQ34" s="65"/>
      <c r="AR34" s="92"/>
      <c r="AS34" s="92"/>
      <c r="AT34" s="111" t="s">
        <v>239</v>
      </c>
      <c r="AU34" s="214"/>
    </row>
    <row r="35" spans="1:48" ht="34.200000000000003" customHeight="1" x14ac:dyDescent="0.3">
      <c r="A35" s="231"/>
      <c r="B35" s="1">
        <v>2</v>
      </c>
      <c r="C35" s="10" t="s">
        <v>15</v>
      </c>
      <c r="D35" s="120" t="s">
        <v>83</v>
      </c>
      <c r="E35" s="112" t="s">
        <v>150</v>
      </c>
      <c r="F35" s="130" t="s">
        <v>157</v>
      </c>
      <c r="G35" s="116" t="s">
        <v>161</v>
      </c>
      <c r="H35" s="8" t="s">
        <v>151</v>
      </c>
      <c r="I35" s="81" t="s">
        <v>167</v>
      </c>
      <c r="J35" s="82"/>
      <c r="K35" s="120" t="s">
        <v>152</v>
      </c>
      <c r="L35" s="82"/>
      <c r="M35" s="124" t="s">
        <v>165</v>
      </c>
      <c r="N35" s="128" t="s">
        <v>156</v>
      </c>
      <c r="O35" s="130" t="s">
        <v>173</v>
      </c>
      <c r="P35" s="116" t="s">
        <v>164</v>
      </c>
      <c r="Q35" s="116" t="s">
        <v>179</v>
      </c>
      <c r="R35" s="82"/>
      <c r="S35" s="145"/>
      <c r="T35" s="72"/>
      <c r="U35" s="83" t="s">
        <v>153</v>
      </c>
      <c r="V35" s="81" t="s">
        <v>189</v>
      </c>
      <c r="W35" s="239"/>
      <c r="X35" s="112" t="s">
        <v>163</v>
      </c>
      <c r="Y35" s="114" t="s">
        <v>246</v>
      </c>
      <c r="Z35" s="82"/>
      <c r="AA35" s="158" t="s">
        <v>205</v>
      </c>
      <c r="AB35" s="239"/>
      <c r="AC35" s="82"/>
      <c r="AD35" s="82"/>
      <c r="AE35" s="82"/>
      <c r="AF35" s="239"/>
      <c r="AG35" s="145"/>
      <c r="AH35" s="72"/>
      <c r="AI35" s="83" t="s">
        <v>227</v>
      </c>
      <c r="AJ35" s="72"/>
      <c r="AK35" s="238"/>
      <c r="AL35" s="72"/>
      <c r="AM35" s="238"/>
      <c r="AN35" s="72"/>
      <c r="AO35" s="72"/>
      <c r="AP35" s="239"/>
      <c r="AQ35" s="72"/>
      <c r="AR35" s="82"/>
      <c r="AS35" s="82"/>
      <c r="AT35" s="112" t="s">
        <v>239</v>
      </c>
      <c r="AU35" s="215"/>
    </row>
    <row r="36" spans="1:48" ht="34.200000000000003" customHeight="1" x14ac:dyDescent="0.3">
      <c r="A36" s="231"/>
      <c r="B36" s="1">
        <v>3</v>
      </c>
      <c r="C36" s="10" t="s">
        <v>20</v>
      </c>
      <c r="D36" s="121" t="s">
        <v>149</v>
      </c>
      <c r="E36" s="120" t="s">
        <v>152</v>
      </c>
      <c r="F36" s="120" t="s">
        <v>83</v>
      </c>
      <c r="G36" s="82"/>
      <c r="H36" s="149" t="s">
        <v>165</v>
      </c>
      <c r="I36" s="82"/>
      <c r="J36" s="112" t="s">
        <v>150</v>
      </c>
      <c r="K36" s="116" t="s">
        <v>164</v>
      </c>
      <c r="L36" s="83" t="s">
        <v>153</v>
      </c>
      <c r="M36" s="116" t="s">
        <v>161</v>
      </c>
      <c r="N36" s="81" t="s">
        <v>167</v>
      </c>
      <c r="O36" s="116" t="s">
        <v>179</v>
      </c>
      <c r="P36" s="130" t="s">
        <v>173</v>
      </c>
      <c r="Q36" s="82"/>
      <c r="R36" s="82"/>
      <c r="S36" s="82"/>
      <c r="T36" s="82"/>
      <c r="U36" s="8" t="s">
        <v>151</v>
      </c>
      <c r="V36" s="149" t="s">
        <v>177</v>
      </c>
      <c r="W36" s="239"/>
      <c r="X36" s="114" t="s">
        <v>246</v>
      </c>
      <c r="Y36" s="169"/>
      <c r="Z36" s="81" t="s">
        <v>189</v>
      </c>
      <c r="AA36" s="158" t="s">
        <v>205</v>
      </c>
      <c r="AB36" s="239"/>
      <c r="AC36" s="121" t="s">
        <v>146</v>
      </c>
      <c r="AD36" s="139" t="s">
        <v>287</v>
      </c>
      <c r="AE36" s="82"/>
      <c r="AF36" s="239"/>
      <c r="AG36" s="72"/>
      <c r="AH36" s="72"/>
      <c r="AI36" s="82"/>
      <c r="AJ36" s="83" t="s">
        <v>227</v>
      </c>
      <c r="AK36" s="238"/>
      <c r="AL36" s="72"/>
      <c r="AM36" s="238"/>
      <c r="AN36" s="72"/>
      <c r="AO36" s="82"/>
      <c r="AP36" s="239"/>
      <c r="AQ36" s="72"/>
      <c r="AR36" s="82"/>
      <c r="AS36" s="82"/>
      <c r="AT36" s="169"/>
      <c r="AU36" s="191" t="s">
        <v>239</v>
      </c>
    </row>
    <row r="37" spans="1:48" ht="34.200000000000003" customHeight="1" x14ac:dyDescent="0.3">
      <c r="A37" s="231"/>
      <c r="B37" s="1">
        <v>4</v>
      </c>
      <c r="C37" s="10" t="s">
        <v>21</v>
      </c>
      <c r="D37" s="121" t="s">
        <v>149</v>
      </c>
      <c r="E37" s="120" t="s">
        <v>152</v>
      </c>
      <c r="F37" s="120" t="s">
        <v>83</v>
      </c>
      <c r="G37" s="82"/>
      <c r="H37" s="149" t="s">
        <v>165</v>
      </c>
      <c r="I37" s="82"/>
      <c r="J37" s="112" t="s">
        <v>150</v>
      </c>
      <c r="K37" s="116" t="s">
        <v>164</v>
      </c>
      <c r="L37" s="83" t="s">
        <v>153</v>
      </c>
      <c r="M37" s="116" t="s">
        <v>161</v>
      </c>
      <c r="N37" s="81" t="s">
        <v>167</v>
      </c>
      <c r="O37" s="116" t="s">
        <v>179</v>
      </c>
      <c r="P37" s="130" t="s">
        <v>173</v>
      </c>
      <c r="Q37" s="82"/>
      <c r="R37" s="82"/>
      <c r="S37" s="82"/>
      <c r="T37" s="82"/>
      <c r="U37" s="8" t="s">
        <v>151</v>
      </c>
      <c r="V37" s="82"/>
      <c r="W37" s="239"/>
      <c r="X37" s="114" t="s">
        <v>246</v>
      </c>
      <c r="Y37" s="169"/>
      <c r="Z37" s="81" t="s">
        <v>189</v>
      </c>
      <c r="AA37" s="139" t="s">
        <v>287</v>
      </c>
      <c r="AB37" s="239"/>
      <c r="AC37" s="121" t="s">
        <v>146</v>
      </c>
      <c r="AD37" s="158" t="s">
        <v>205</v>
      </c>
      <c r="AE37" s="82"/>
      <c r="AF37" s="239"/>
      <c r="AG37" s="72"/>
      <c r="AH37" s="72"/>
      <c r="AI37" s="72"/>
      <c r="AJ37" s="83" t="s">
        <v>227</v>
      </c>
      <c r="AK37" s="238"/>
      <c r="AL37" s="72"/>
      <c r="AM37" s="238"/>
      <c r="AN37" s="72"/>
      <c r="AO37" s="82"/>
      <c r="AP37" s="239"/>
      <c r="AQ37" s="59"/>
      <c r="AR37" s="82"/>
      <c r="AS37" s="82"/>
      <c r="AT37" s="216"/>
      <c r="AU37" s="191" t="s">
        <v>239</v>
      </c>
    </row>
    <row r="38" spans="1:48" ht="34.200000000000003" customHeight="1" thickBot="1" x14ac:dyDescent="0.35">
      <c r="A38" s="232"/>
      <c r="B38" s="55">
        <v>5</v>
      </c>
      <c r="C38" s="18" t="s">
        <v>22</v>
      </c>
      <c r="D38" s="122" t="s">
        <v>149</v>
      </c>
      <c r="E38" s="70"/>
      <c r="F38" s="164" t="s">
        <v>83</v>
      </c>
      <c r="G38" s="70"/>
      <c r="H38" s="70"/>
      <c r="I38" s="70"/>
      <c r="J38" s="99"/>
      <c r="K38" s="132" t="s">
        <v>164</v>
      </c>
      <c r="L38" s="60"/>
      <c r="M38" s="60"/>
      <c r="N38" s="98" t="s">
        <v>167</v>
      </c>
      <c r="O38" s="67"/>
      <c r="P38" s="163" t="s">
        <v>173</v>
      </c>
      <c r="Q38" s="70"/>
      <c r="R38" s="70"/>
      <c r="S38" s="99"/>
      <c r="T38" s="99"/>
      <c r="U38" s="101" t="s">
        <v>151</v>
      </c>
      <c r="V38" s="70"/>
      <c r="W38" s="244"/>
      <c r="X38" s="175" t="s">
        <v>246</v>
      </c>
      <c r="Y38" s="176"/>
      <c r="Z38" s="60"/>
      <c r="AA38" s="99"/>
      <c r="AB38" s="244"/>
      <c r="AC38" s="122" t="s">
        <v>146</v>
      </c>
      <c r="AD38" s="160" t="s">
        <v>205</v>
      </c>
      <c r="AE38" s="58"/>
      <c r="AF38" s="244"/>
      <c r="AG38" s="70"/>
      <c r="AH38" s="70"/>
      <c r="AI38" s="70"/>
      <c r="AJ38" s="99"/>
      <c r="AK38" s="242"/>
      <c r="AL38" s="70"/>
      <c r="AM38" s="242"/>
      <c r="AN38" s="70"/>
      <c r="AO38" s="60"/>
      <c r="AP38" s="244"/>
      <c r="AQ38" s="60"/>
      <c r="AR38" s="67"/>
      <c r="AS38" s="60"/>
      <c r="AT38" s="58"/>
      <c r="AU38" s="78"/>
    </row>
    <row r="39" spans="1:48" s="110" customFormat="1" ht="32.4" hidden="1" customHeight="1" x14ac:dyDescent="0.3">
      <c r="D39" s="110">
        <f t="shared" ref="D39:Q39" si="0">COUNTA(D9:D38)</f>
        <v>21</v>
      </c>
      <c r="E39" s="153">
        <f t="shared" si="0"/>
        <v>19</v>
      </c>
      <c r="F39" s="153">
        <f t="shared" si="0"/>
        <v>22</v>
      </c>
      <c r="G39" s="153">
        <f t="shared" si="0"/>
        <v>20</v>
      </c>
      <c r="H39" s="153">
        <f t="shared" si="0"/>
        <v>19</v>
      </c>
      <c r="I39" s="153">
        <f t="shared" si="0"/>
        <v>13</v>
      </c>
      <c r="J39" s="153">
        <f t="shared" si="0"/>
        <v>17</v>
      </c>
      <c r="K39" s="153">
        <f t="shared" si="0"/>
        <v>17</v>
      </c>
      <c r="L39" s="153">
        <f t="shared" si="0"/>
        <v>20</v>
      </c>
      <c r="M39" s="153">
        <f t="shared" si="0"/>
        <v>11</v>
      </c>
      <c r="N39" s="153">
        <f t="shared" si="0"/>
        <v>17</v>
      </c>
      <c r="O39" s="153">
        <f t="shared" si="0"/>
        <v>22</v>
      </c>
      <c r="P39" s="153">
        <f t="shared" si="0"/>
        <v>24</v>
      </c>
      <c r="Q39" s="153">
        <f t="shared" si="0"/>
        <v>20</v>
      </c>
      <c r="R39" s="153">
        <f>COUNTA(R11:R38)</f>
        <v>14</v>
      </c>
      <c r="S39" s="153">
        <f t="shared" ref="S39:AF39" si="1">COUNTA(S9:S38)</f>
        <v>19</v>
      </c>
      <c r="T39" s="153">
        <f t="shared" si="1"/>
        <v>19</v>
      </c>
      <c r="U39" s="153">
        <f t="shared" si="1"/>
        <v>21</v>
      </c>
      <c r="V39" s="153">
        <f t="shared" si="1"/>
        <v>20</v>
      </c>
      <c r="W39" s="153">
        <f t="shared" si="1"/>
        <v>15</v>
      </c>
      <c r="X39" s="153">
        <f t="shared" si="1"/>
        <v>20</v>
      </c>
      <c r="Y39" s="153">
        <f t="shared" si="1"/>
        <v>20</v>
      </c>
      <c r="Z39" s="153">
        <f t="shared" si="1"/>
        <v>14</v>
      </c>
      <c r="AA39" s="153">
        <f t="shared" si="1"/>
        <v>19</v>
      </c>
      <c r="AB39" s="153">
        <f t="shared" si="1"/>
        <v>16</v>
      </c>
      <c r="AC39" s="153">
        <f t="shared" si="1"/>
        <v>17</v>
      </c>
      <c r="AD39" s="153">
        <f t="shared" si="1"/>
        <v>18</v>
      </c>
      <c r="AE39" s="153">
        <f t="shared" si="1"/>
        <v>15</v>
      </c>
      <c r="AF39" s="153">
        <f t="shared" si="1"/>
        <v>17</v>
      </c>
      <c r="AG39" s="153">
        <f>COUNTA(AG11:AG35)</f>
        <v>15</v>
      </c>
      <c r="AH39" s="153">
        <f>COUNTA(AH9:AH38)</f>
        <v>19</v>
      </c>
      <c r="AI39" s="153">
        <f>COUNTA(AI9:AI38)</f>
        <v>18</v>
      </c>
      <c r="AJ39" s="153">
        <f>COUNTA(AJ9:AJ38)</f>
        <v>15</v>
      </c>
      <c r="AK39" s="153">
        <f>COUNTA(AK11:AK38)</f>
        <v>18</v>
      </c>
      <c r="AL39" s="153">
        <f>COUNTA(AL9:AL38)</f>
        <v>18</v>
      </c>
      <c r="AM39" s="153">
        <f>COUNTA(AM9:AM38)</f>
        <v>16</v>
      </c>
      <c r="AN39" s="153">
        <f>COUNTA(AN9:AN38)</f>
        <v>15</v>
      </c>
      <c r="AO39" s="153">
        <f>COUNTA(AO9:AO38)</f>
        <v>13</v>
      </c>
      <c r="AP39" s="153">
        <f>COUNTA(AP9:AP38)</f>
        <v>18</v>
      </c>
      <c r="AQ39" s="153">
        <f>COUNTA(AQ11:AQ38)</f>
        <v>18</v>
      </c>
      <c r="AR39" s="153">
        <f>COUNTA(AR9:AR38)</f>
        <v>18</v>
      </c>
      <c r="AS39" s="153">
        <f>COUNTA(AS9:AS38)</f>
        <v>19</v>
      </c>
      <c r="AT39" s="153">
        <f>COUNTA(AT9:AT38)</f>
        <v>19</v>
      </c>
      <c r="AU39" s="153">
        <f>COUNTA(AU9:AU38)</f>
        <v>19</v>
      </c>
      <c r="AV39" s="148">
        <f>COUNTA(AV9:AV38)</f>
        <v>0</v>
      </c>
    </row>
    <row r="40" spans="1:48" s="110" customFormat="1" ht="32.4" hidden="1" customHeight="1" x14ac:dyDescent="0.3">
      <c r="D40" s="110">
        <f>CHIỀU!D39</f>
        <v>18</v>
      </c>
      <c r="E40" s="110">
        <f>CHIỀU!E39</f>
        <v>20</v>
      </c>
      <c r="F40" s="110">
        <f>CHIỀU!F39</f>
        <v>17</v>
      </c>
      <c r="G40" s="110">
        <f>CHIỀU!G39</f>
        <v>16</v>
      </c>
      <c r="H40" s="110">
        <f>CHIỀU!H39</f>
        <v>17</v>
      </c>
      <c r="I40" s="110">
        <f>CHIỀU!I39</f>
        <v>23</v>
      </c>
      <c r="J40" s="110">
        <f>CHIỀU!J39</f>
        <v>19</v>
      </c>
      <c r="K40" s="110">
        <f>CHIỀU!K39</f>
        <v>19</v>
      </c>
      <c r="L40" s="110">
        <f>CHIỀU!L39</f>
        <v>16</v>
      </c>
      <c r="M40" s="110">
        <f>CHIỀU!M39</f>
        <v>25</v>
      </c>
      <c r="N40" s="110">
        <f>CHIỀU!N39</f>
        <v>19</v>
      </c>
      <c r="O40" s="110">
        <f>CHIỀU!O39</f>
        <v>14</v>
      </c>
      <c r="P40" s="110">
        <f>CHIỀU!P39</f>
        <v>12</v>
      </c>
      <c r="Q40" s="110">
        <f>CHIỀU!Q39</f>
        <v>16</v>
      </c>
      <c r="R40" s="110">
        <f>CHIỀU!R39</f>
        <v>22</v>
      </c>
      <c r="S40" s="110">
        <f>CHIỀU!S39</f>
        <v>16</v>
      </c>
      <c r="T40" s="110">
        <f>CHIỀU!T39</f>
        <v>16</v>
      </c>
      <c r="U40" s="110">
        <f>CHIỀU!U39</f>
        <v>15</v>
      </c>
      <c r="V40" s="110">
        <f>CHIỀU!V39</f>
        <v>16</v>
      </c>
      <c r="W40" s="110">
        <f>CHIỀU!W39</f>
        <v>20</v>
      </c>
      <c r="X40" s="110">
        <f>CHIỀU!X39</f>
        <v>16</v>
      </c>
      <c r="Y40" s="110">
        <f>CHIỀU!Y39</f>
        <v>16</v>
      </c>
      <c r="Z40" s="110">
        <f>CHIỀU!Z39</f>
        <v>22</v>
      </c>
      <c r="AA40" s="110">
        <f>CHIỀU!AA39</f>
        <v>17</v>
      </c>
      <c r="AB40" s="110">
        <f>CHIỀU!AB39</f>
        <v>20</v>
      </c>
      <c r="AC40" s="110">
        <f>CHIỀU!AC39</f>
        <v>19</v>
      </c>
      <c r="AD40" s="110">
        <f>CHIỀU!AD39</f>
        <v>18</v>
      </c>
      <c r="AE40" s="110">
        <f>CHIỀU!AE39</f>
        <v>21</v>
      </c>
      <c r="AF40" s="110">
        <f>CHIỀU!AF39</f>
        <v>19</v>
      </c>
      <c r="AG40" s="110">
        <f>CHIỀU!AG39</f>
        <v>19</v>
      </c>
      <c r="AH40" s="110">
        <f>CHIỀU!AH39</f>
        <v>17</v>
      </c>
      <c r="AI40" s="110">
        <f>CHIỀU!AI39</f>
        <v>19</v>
      </c>
      <c r="AJ40" s="110">
        <f>CHIỀU!AJ39</f>
        <v>21</v>
      </c>
      <c r="AK40" s="110">
        <f>CHIỀU!AK39</f>
        <v>18</v>
      </c>
      <c r="AL40" s="110">
        <f>CHIỀU!AL39</f>
        <v>18</v>
      </c>
      <c r="AM40" s="110">
        <f>CHIỀU!AM39</f>
        <v>20</v>
      </c>
      <c r="AN40" s="110">
        <f>CHIỀU!AN39</f>
        <v>21</v>
      </c>
      <c r="AO40" s="110">
        <f>CHIỀU!AO39</f>
        <v>23</v>
      </c>
      <c r="AP40" s="110">
        <f>CHIỀU!AP39</f>
        <v>18</v>
      </c>
      <c r="AQ40" s="110">
        <f>CHIỀU!AQ39</f>
        <v>18</v>
      </c>
      <c r="AR40" s="110">
        <f>CHIỀU!AR39</f>
        <v>18</v>
      </c>
      <c r="AS40" s="110">
        <f>CHIỀU!AS39</f>
        <v>17</v>
      </c>
      <c r="AT40" s="110">
        <f>CHIỀU!AT39</f>
        <v>17</v>
      </c>
      <c r="AU40" s="110">
        <f>CHIỀU!AU39</f>
        <v>17</v>
      </c>
    </row>
    <row r="41" spans="1:48" s="110" customFormat="1" ht="32.4" hidden="1" customHeight="1" x14ac:dyDescent="0.3">
      <c r="D41" s="110">
        <f t="shared" ref="D41:N41" si="2">SUM(D39:D40)</f>
        <v>39</v>
      </c>
      <c r="E41" s="110">
        <f>SUM(E39:E40)</f>
        <v>39</v>
      </c>
      <c r="F41" s="110">
        <f>SUM(F39:F40)</f>
        <v>39</v>
      </c>
      <c r="G41" s="110">
        <f>SUM(G39:G40)</f>
        <v>36</v>
      </c>
      <c r="H41" s="110">
        <f t="shared" si="2"/>
        <v>36</v>
      </c>
      <c r="I41" s="110">
        <f>SUM(I39:I40)</f>
        <v>36</v>
      </c>
      <c r="J41" s="110">
        <f>SUM(J39:J40)</f>
        <v>36</v>
      </c>
      <c r="K41" s="110">
        <f>SUM(K39:K40)</f>
        <v>36</v>
      </c>
      <c r="L41" s="110">
        <f>SUM(L39:L40)</f>
        <v>36</v>
      </c>
      <c r="M41" s="110">
        <f t="shared" si="2"/>
        <v>36</v>
      </c>
      <c r="N41" s="110">
        <f t="shared" si="2"/>
        <v>36</v>
      </c>
      <c r="O41" s="110">
        <f t="shared" ref="O41:AU41" si="3">SUM(O39:O40)</f>
        <v>36</v>
      </c>
      <c r="P41" s="110">
        <f>SUM(P39:P40)</f>
        <v>36</v>
      </c>
      <c r="Q41" s="110">
        <f>SUM(Q39:Q40)</f>
        <v>36</v>
      </c>
      <c r="R41" s="110">
        <f>SUM(R39:R40)</f>
        <v>36</v>
      </c>
      <c r="S41" s="110">
        <f t="shared" si="3"/>
        <v>35</v>
      </c>
      <c r="T41" s="110">
        <f t="shared" si="3"/>
        <v>35</v>
      </c>
      <c r="U41" s="110">
        <f>SUM(U39:U40)</f>
        <v>36</v>
      </c>
      <c r="V41" s="110">
        <f t="shared" si="3"/>
        <v>36</v>
      </c>
      <c r="W41" s="110">
        <f>SUM(W39:W40)</f>
        <v>35</v>
      </c>
      <c r="X41" s="110">
        <f>SUM(X39:X40)</f>
        <v>36</v>
      </c>
      <c r="Y41" s="110">
        <f t="shared" ref="Y41:AF41" si="4">SUM(Y39:Y40)</f>
        <v>36</v>
      </c>
      <c r="Z41" s="110">
        <f t="shared" si="4"/>
        <v>36</v>
      </c>
      <c r="AA41" s="110">
        <f t="shared" si="4"/>
        <v>36</v>
      </c>
      <c r="AB41" s="110">
        <f t="shared" si="4"/>
        <v>36</v>
      </c>
      <c r="AC41" s="110">
        <f t="shared" si="4"/>
        <v>36</v>
      </c>
      <c r="AD41" s="110">
        <f t="shared" si="4"/>
        <v>36</v>
      </c>
      <c r="AE41" s="110">
        <f t="shared" si="4"/>
        <v>36</v>
      </c>
      <c r="AF41" s="110">
        <f t="shared" si="4"/>
        <v>36</v>
      </c>
      <c r="AG41" s="110">
        <f>SUM(AG39:AG40)</f>
        <v>34</v>
      </c>
      <c r="AH41" s="110">
        <f>SUM(AH39:AH40)</f>
        <v>36</v>
      </c>
      <c r="AI41" s="110">
        <f t="shared" ref="AI41:AN41" si="5">SUM(AI39:AI40)</f>
        <v>37</v>
      </c>
      <c r="AJ41" s="110">
        <f t="shared" si="5"/>
        <v>36</v>
      </c>
      <c r="AK41" s="110">
        <f>SUM(AK39:AK40)</f>
        <v>36</v>
      </c>
      <c r="AL41" s="110">
        <f t="shared" si="5"/>
        <v>36</v>
      </c>
      <c r="AM41" s="110">
        <f t="shared" si="5"/>
        <v>36</v>
      </c>
      <c r="AN41" s="110">
        <f t="shared" si="5"/>
        <v>36</v>
      </c>
      <c r="AO41" s="110">
        <f>SUM(AO39:AO40)</f>
        <v>36</v>
      </c>
      <c r="AP41" s="110">
        <f t="shared" si="3"/>
        <v>36</v>
      </c>
      <c r="AQ41" s="110">
        <f>SUM(AQ39:AQ40)</f>
        <v>36</v>
      </c>
      <c r="AR41" s="110">
        <f>SUM(AR39:AR40)</f>
        <v>36</v>
      </c>
      <c r="AS41" s="110">
        <f t="shared" si="3"/>
        <v>36</v>
      </c>
      <c r="AT41" s="110">
        <f>SUM(AT39:AT40)</f>
        <v>36</v>
      </c>
      <c r="AU41" s="110">
        <f t="shared" si="3"/>
        <v>36</v>
      </c>
    </row>
    <row r="42" spans="1:48" ht="20.399999999999999" hidden="1" customHeight="1" x14ac:dyDescent="0.3">
      <c r="E42" s="168"/>
      <c r="L42" s="156"/>
      <c r="W42" s="168"/>
      <c r="AQ42" s="187"/>
    </row>
    <row r="43" spans="1:48" ht="18.600000000000001" hidden="1" customHeight="1" x14ac:dyDescent="0.3">
      <c r="E43" s="168"/>
      <c r="L43" s="156"/>
      <c r="W43" s="171"/>
      <c r="AJ43" s="172"/>
      <c r="AQ43" s="187"/>
    </row>
    <row r="44" spans="1:48" hidden="1" x14ac:dyDescent="0.3">
      <c r="U44" s="168"/>
      <c r="W44" s="171"/>
      <c r="AH44" s="179"/>
      <c r="AI44" s="171"/>
      <c r="AN44" s="171"/>
    </row>
    <row r="45" spans="1:48" hidden="1" x14ac:dyDescent="0.3">
      <c r="U45" s="168"/>
      <c r="AB45" s="171"/>
    </row>
    <row r="46" spans="1:48" hidden="1" x14ac:dyDescent="0.3"/>
    <row r="47" spans="1:48" hidden="1" x14ac:dyDescent="0.3">
      <c r="AP47" s="187"/>
    </row>
    <row r="48" spans="1:48" hidden="1" x14ac:dyDescent="0.3">
      <c r="AP48" s="187"/>
    </row>
    <row r="49" spans="42:42" hidden="1" x14ac:dyDescent="0.3">
      <c r="AP49" s="187"/>
    </row>
  </sheetData>
  <mergeCells count="37">
    <mergeCell ref="W34:W38"/>
    <mergeCell ref="AB34:AB38"/>
    <mergeCell ref="AF34:AF38"/>
    <mergeCell ref="A6:K6"/>
    <mergeCell ref="U19:U20"/>
    <mergeCell ref="AC29:AC30"/>
    <mergeCell ref="AC31:AC33"/>
    <mergeCell ref="AE29:AE30"/>
    <mergeCell ref="AF29:AF33"/>
    <mergeCell ref="AE31:AE33"/>
    <mergeCell ref="R21:R23"/>
    <mergeCell ref="U21:U23"/>
    <mergeCell ref="Y19:Y20"/>
    <mergeCell ref="Z19:Z20"/>
    <mergeCell ref="Y21:Y23"/>
    <mergeCell ref="Z21:Z23"/>
    <mergeCell ref="AK34:AK38"/>
    <mergeCell ref="AM34:AM38"/>
    <mergeCell ref="AP34:AP38"/>
    <mergeCell ref="AR9:AR13"/>
    <mergeCell ref="AO9:AO13"/>
    <mergeCell ref="AL29:AL33"/>
    <mergeCell ref="V9:V10"/>
    <mergeCell ref="V11:V13"/>
    <mergeCell ref="X9:X10"/>
    <mergeCell ref="X11:X13"/>
    <mergeCell ref="R19:R20"/>
    <mergeCell ref="A19:A23"/>
    <mergeCell ref="A9:A13"/>
    <mergeCell ref="A34:A38"/>
    <mergeCell ref="A29:A33"/>
    <mergeCell ref="A1:E1"/>
    <mergeCell ref="A2:E2"/>
    <mergeCell ref="A4:Q4"/>
    <mergeCell ref="A5:Q5"/>
    <mergeCell ref="A24:A28"/>
    <mergeCell ref="A14:A18"/>
  </mergeCells>
  <conditionalFormatting sqref="K34">
    <cfRule type="duplicateValues" dxfId="122" priority="6"/>
  </conditionalFormatting>
  <conditionalFormatting sqref="E36">
    <cfRule type="duplicateValues" dxfId="121" priority="5"/>
  </conditionalFormatting>
  <conditionalFormatting sqref="I29">
    <cfRule type="duplicateValues" dxfId="120" priority="4"/>
  </conditionalFormatting>
  <conditionalFormatting sqref="K31">
    <cfRule type="duplicateValues" dxfId="119" priority="3"/>
  </conditionalFormatting>
  <conditionalFormatting sqref="M29">
    <cfRule type="duplicateValues" dxfId="118" priority="2"/>
  </conditionalFormatting>
  <conditionalFormatting sqref="AP11">
    <cfRule type="duplicateValues" dxfId="117" priority="1"/>
  </conditionalFormatting>
  <pageMargins left="0" right="0" top="0" bottom="0" header="0" footer="0"/>
  <pageSetup paperSize="9" scale="5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9"/>
  <sheetViews>
    <sheetView tabSelected="1" view="pageBreakPreview" zoomScale="40" zoomScaleNormal="62" zoomScaleSheetLayoutView="40" workbookViewId="0">
      <pane xSplit="3" ySplit="8" topLeftCell="D9" activePane="bottomRight" state="frozen"/>
      <selection activeCell="AB34" sqref="AB34:AB38"/>
      <selection pane="topRight" activeCell="AB34" sqref="AB34:AB38"/>
      <selection pane="bottomLeft" activeCell="AB34" sqref="AB34:AB38"/>
      <selection pane="bottomRight" activeCell="O11" sqref="O11"/>
    </sheetView>
  </sheetViews>
  <sheetFormatPr defaultColWidth="9.109375" defaultRowHeight="16.8" x14ac:dyDescent="0.3"/>
  <cols>
    <col min="1" max="1" width="9.5546875" style="73" bestFit="1" customWidth="1"/>
    <col min="2" max="2" width="7.109375" style="73" bestFit="1" customWidth="1"/>
    <col min="3" max="3" width="16" style="73" customWidth="1"/>
    <col min="4" max="10" width="24.21875" style="73" customWidth="1"/>
    <col min="11" max="11" width="27.88671875" style="73" customWidth="1"/>
    <col min="12" max="26" width="24.21875" style="73" customWidth="1"/>
    <col min="27" max="32" width="24.21875" style="73" hidden="1" customWidth="1"/>
    <col min="33" max="47" width="24.21875" style="73" customWidth="1"/>
    <col min="48" max="48" width="24.21875" style="16" customWidth="1"/>
    <col min="49" max="16384" width="9.109375" style="73"/>
  </cols>
  <sheetData>
    <row r="1" spans="1:48" s="217" customFormat="1" x14ac:dyDescent="0.3">
      <c r="A1" s="56" t="s">
        <v>0</v>
      </c>
      <c r="B1" s="56"/>
      <c r="C1" s="56"/>
      <c r="AV1" s="218"/>
    </row>
    <row r="2" spans="1:48" s="217" customFormat="1" x14ac:dyDescent="0.3">
      <c r="A2" s="57" t="s">
        <v>1</v>
      </c>
      <c r="B2" s="57"/>
      <c r="C2" s="57"/>
      <c r="D2" s="219"/>
      <c r="E2" s="219"/>
      <c r="F2" s="219"/>
      <c r="T2" s="219"/>
      <c r="AI2" s="219"/>
      <c r="AV2" s="218"/>
    </row>
    <row r="4" spans="1:48" x14ac:dyDescent="0.3">
      <c r="A4" s="236" t="s">
        <v>142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</row>
    <row r="5" spans="1:48" x14ac:dyDescent="0.3">
      <c r="A5" s="235" t="s">
        <v>369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</row>
    <row r="6" spans="1:48" s="150" customFormat="1" ht="55.8" customHeight="1" x14ac:dyDescent="0.3">
      <c r="A6" s="245" t="s">
        <v>292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AV6" s="16"/>
    </row>
    <row r="7" spans="1:48" ht="17.399999999999999" thickBot="1" x14ac:dyDescent="0.35"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8" s="74" customFormat="1" ht="51" thickBot="1" x14ac:dyDescent="0.35">
      <c r="A8" s="84" t="s">
        <v>2</v>
      </c>
      <c r="B8" s="85" t="s">
        <v>3</v>
      </c>
      <c r="C8" s="85" t="s">
        <v>19</v>
      </c>
      <c r="D8" s="86" t="s">
        <v>312</v>
      </c>
      <c r="E8" s="86" t="s">
        <v>277</v>
      </c>
      <c r="F8" s="86" t="s">
        <v>313</v>
      </c>
      <c r="G8" s="86" t="s">
        <v>314</v>
      </c>
      <c r="H8" s="86" t="s">
        <v>356</v>
      </c>
      <c r="I8" s="86" t="s">
        <v>315</v>
      </c>
      <c r="J8" s="86" t="s">
        <v>316</v>
      </c>
      <c r="K8" s="86" t="s">
        <v>352</v>
      </c>
      <c r="L8" s="86" t="s">
        <v>317</v>
      </c>
      <c r="M8" s="86" t="s">
        <v>318</v>
      </c>
      <c r="N8" s="86" t="s">
        <v>319</v>
      </c>
      <c r="O8" s="86" t="s">
        <v>320</v>
      </c>
      <c r="P8" s="86" t="s">
        <v>321</v>
      </c>
      <c r="Q8" s="86" t="s">
        <v>322</v>
      </c>
      <c r="R8" s="86" t="s">
        <v>323</v>
      </c>
      <c r="S8" s="87" t="s">
        <v>338</v>
      </c>
      <c r="T8" s="87" t="s">
        <v>339</v>
      </c>
      <c r="U8" s="86" t="s">
        <v>355</v>
      </c>
      <c r="V8" s="88" t="s">
        <v>333</v>
      </c>
      <c r="W8" s="88" t="s">
        <v>334</v>
      </c>
      <c r="X8" s="88" t="s">
        <v>335</v>
      </c>
      <c r="Y8" s="88" t="s">
        <v>336</v>
      </c>
      <c r="Z8" s="88" t="s">
        <v>337</v>
      </c>
      <c r="AA8" s="89" t="s">
        <v>342</v>
      </c>
      <c r="AB8" s="89" t="s">
        <v>343</v>
      </c>
      <c r="AC8" s="89" t="s">
        <v>344</v>
      </c>
      <c r="AD8" s="89" t="s">
        <v>345</v>
      </c>
      <c r="AE8" s="89" t="s">
        <v>346</v>
      </c>
      <c r="AF8" s="89" t="s">
        <v>347</v>
      </c>
      <c r="AG8" s="88" t="s">
        <v>324</v>
      </c>
      <c r="AH8" s="88" t="s">
        <v>325</v>
      </c>
      <c r="AI8" s="87" t="s">
        <v>340</v>
      </c>
      <c r="AJ8" s="87" t="s">
        <v>341</v>
      </c>
      <c r="AK8" s="88" t="s">
        <v>326</v>
      </c>
      <c r="AL8" s="88" t="s">
        <v>327</v>
      </c>
      <c r="AM8" s="88" t="s">
        <v>328</v>
      </c>
      <c r="AN8" s="88" t="s">
        <v>329</v>
      </c>
      <c r="AO8" s="88" t="s">
        <v>330</v>
      </c>
      <c r="AP8" s="88" t="s">
        <v>331</v>
      </c>
      <c r="AQ8" s="88" t="s">
        <v>332</v>
      </c>
      <c r="AR8" s="89" t="s">
        <v>348</v>
      </c>
      <c r="AS8" s="89" t="s">
        <v>349</v>
      </c>
      <c r="AT8" s="89" t="s">
        <v>350</v>
      </c>
      <c r="AU8" s="89" t="s">
        <v>351</v>
      </c>
      <c r="AV8" s="90" t="s">
        <v>353</v>
      </c>
    </row>
    <row r="9" spans="1:48" ht="32.4" customHeight="1" x14ac:dyDescent="0.3">
      <c r="A9" s="230" t="s">
        <v>116</v>
      </c>
      <c r="B9" s="64">
        <v>1</v>
      </c>
      <c r="C9" s="19" t="s">
        <v>17</v>
      </c>
      <c r="D9" s="91" t="s">
        <v>163</v>
      </c>
      <c r="E9" s="91" t="s">
        <v>150</v>
      </c>
      <c r="F9" s="212"/>
      <c r="G9" s="92"/>
      <c r="H9" s="136" t="s">
        <v>152</v>
      </c>
      <c r="I9" s="94" t="s">
        <v>151</v>
      </c>
      <c r="J9" s="212"/>
      <c r="K9" s="137" t="s">
        <v>159</v>
      </c>
      <c r="L9" s="141" t="s">
        <v>354</v>
      </c>
      <c r="M9" s="94" t="s">
        <v>113</v>
      </c>
      <c r="N9" s="92"/>
      <c r="O9" s="92"/>
      <c r="P9" s="212"/>
      <c r="Q9" s="212"/>
      <c r="R9" s="95" t="s">
        <v>161</v>
      </c>
      <c r="S9" s="237" t="s">
        <v>264</v>
      </c>
      <c r="T9" s="237" t="s">
        <v>264</v>
      </c>
      <c r="U9" s="92"/>
      <c r="V9" s="68"/>
      <c r="W9" s="111" t="s">
        <v>194</v>
      </c>
      <c r="X9" s="157"/>
      <c r="Y9" s="157"/>
      <c r="Z9" s="95" t="s">
        <v>197</v>
      </c>
      <c r="AA9" s="111" t="s">
        <v>203</v>
      </c>
      <c r="AB9" s="125" t="s">
        <v>205</v>
      </c>
      <c r="AC9" s="119" t="s">
        <v>286</v>
      </c>
      <c r="AD9" s="111" t="s">
        <v>211</v>
      </c>
      <c r="AE9" s="111" t="s">
        <v>214</v>
      </c>
      <c r="AF9" s="115" t="s">
        <v>206</v>
      </c>
      <c r="AG9" s="237" t="s">
        <v>265</v>
      </c>
      <c r="AH9" s="243" t="s">
        <v>266</v>
      </c>
      <c r="AI9" s="125" t="s">
        <v>184</v>
      </c>
      <c r="AJ9" s="111" t="s">
        <v>226</v>
      </c>
      <c r="AK9" s="111" t="s">
        <v>221</v>
      </c>
      <c r="AL9" s="125" t="s">
        <v>82</v>
      </c>
      <c r="AM9" s="92"/>
      <c r="AN9" s="183"/>
      <c r="AO9" s="162" t="s">
        <v>232</v>
      </c>
      <c r="AP9" s="92"/>
      <c r="AQ9" s="93" t="s">
        <v>201</v>
      </c>
      <c r="AR9" s="127" t="s">
        <v>146</v>
      </c>
      <c r="AS9" s="65"/>
      <c r="AT9" s="127" t="s">
        <v>244</v>
      </c>
      <c r="AU9" s="115" t="s">
        <v>209</v>
      </c>
      <c r="AV9" s="108"/>
    </row>
    <row r="10" spans="1:48" ht="32.4" customHeight="1" x14ac:dyDescent="0.3">
      <c r="A10" s="233"/>
      <c r="B10" s="1">
        <v>2</v>
      </c>
      <c r="C10" s="10" t="s">
        <v>18</v>
      </c>
      <c r="D10" s="81" t="s">
        <v>163</v>
      </c>
      <c r="E10" s="81" t="s">
        <v>150</v>
      </c>
      <c r="F10" s="210"/>
      <c r="G10" s="82"/>
      <c r="H10" s="9" t="s">
        <v>152</v>
      </c>
      <c r="I10" s="8" t="s">
        <v>151</v>
      </c>
      <c r="J10" s="209"/>
      <c r="K10" s="133" t="s">
        <v>159</v>
      </c>
      <c r="L10" s="142" t="s">
        <v>354</v>
      </c>
      <c r="M10" s="8" t="s">
        <v>113</v>
      </c>
      <c r="N10" s="82"/>
      <c r="O10" s="82"/>
      <c r="P10" s="82"/>
      <c r="Q10" s="210"/>
      <c r="R10" s="83" t="s">
        <v>161</v>
      </c>
      <c r="S10" s="238"/>
      <c r="T10" s="238"/>
      <c r="U10" s="82"/>
      <c r="V10" s="62"/>
      <c r="W10" s="112" t="s">
        <v>194</v>
      </c>
      <c r="X10" s="145"/>
      <c r="Y10" s="145"/>
      <c r="Z10" s="83" t="s">
        <v>197</v>
      </c>
      <c r="AA10" s="112" t="s">
        <v>203</v>
      </c>
      <c r="AB10" s="113" t="s">
        <v>205</v>
      </c>
      <c r="AC10" s="120" t="s">
        <v>286</v>
      </c>
      <c r="AD10" s="112" t="s">
        <v>211</v>
      </c>
      <c r="AE10" s="112" t="s">
        <v>214</v>
      </c>
      <c r="AF10" s="116" t="s">
        <v>206</v>
      </c>
      <c r="AG10" s="238"/>
      <c r="AH10" s="239"/>
      <c r="AI10" s="113" t="s">
        <v>184</v>
      </c>
      <c r="AJ10" s="112" t="s">
        <v>226</v>
      </c>
      <c r="AK10" s="112" t="s">
        <v>221</v>
      </c>
      <c r="AL10" s="113" t="s">
        <v>82</v>
      </c>
      <c r="AM10" s="117"/>
      <c r="AN10" s="117"/>
      <c r="AO10" s="114" t="s">
        <v>232</v>
      </c>
      <c r="AP10" s="82"/>
      <c r="AQ10" s="12" t="s">
        <v>201</v>
      </c>
      <c r="AR10" s="121" t="s">
        <v>146</v>
      </c>
      <c r="AS10" s="72"/>
      <c r="AT10" s="121" t="s">
        <v>244</v>
      </c>
      <c r="AU10" s="116" t="s">
        <v>209</v>
      </c>
      <c r="AV10" s="77"/>
    </row>
    <row r="11" spans="1:48" ht="32.4" customHeight="1" x14ac:dyDescent="0.3">
      <c r="A11" s="233"/>
      <c r="B11" s="1">
        <v>3</v>
      </c>
      <c r="C11" s="10" t="s">
        <v>23</v>
      </c>
      <c r="D11" s="82"/>
      <c r="E11" s="12" t="s">
        <v>82</v>
      </c>
      <c r="F11" s="209"/>
      <c r="G11" s="9" t="s">
        <v>152</v>
      </c>
      <c r="H11" s="142" t="s">
        <v>149</v>
      </c>
      <c r="I11" s="83" t="s">
        <v>161</v>
      </c>
      <c r="J11" s="209"/>
      <c r="K11" s="181" t="s">
        <v>172</v>
      </c>
      <c r="L11" s="142" t="s">
        <v>354</v>
      </c>
      <c r="M11" s="81" t="s">
        <v>163</v>
      </c>
      <c r="N11" s="139" t="s">
        <v>157</v>
      </c>
      <c r="O11" s="82"/>
      <c r="P11" s="82"/>
      <c r="Q11" s="209"/>
      <c r="R11" s="81" t="s">
        <v>150</v>
      </c>
      <c r="S11" s="238"/>
      <c r="T11" s="238"/>
      <c r="U11" s="82"/>
      <c r="V11" s="145"/>
      <c r="W11" s="121" t="s">
        <v>148</v>
      </c>
      <c r="X11" s="83" t="s">
        <v>197</v>
      </c>
      <c r="Y11" s="112" t="s">
        <v>194</v>
      </c>
      <c r="Z11" s="158" t="s">
        <v>201</v>
      </c>
      <c r="AA11" s="195" t="s">
        <v>207</v>
      </c>
      <c r="AB11" s="116" t="s">
        <v>209</v>
      </c>
      <c r="AC11" s="116" t="s">
        <v>206</v>
      </c>
      <c r="AD11" s="113" t="s">
        <v>205</v>
      </c>
      <c r="AE11" s="117"/>
      <c r="AF11" s="112" t="s">
        <v>214</v>
      </c>
      <c r="AG11" s="238"/>
      <c r="AH11" s="239"/>
      <c r="AI11" s="112" t="s">
        <v>226</v>
      </c>
      <c r="AJ11" s="113" t="s">
        <v>184</v>
      </c>
      <c r="AK11" s="117"/>
      <c r="AL11" s="112" t="s">
        <v>221</v>
      </c>
      <c r="AM11" s="114" t="s">
        <v>156</v>
      </c>
      <c r="AN11" s="114" t="s">
        <v>232</v>
      </c>
      <c r="AO11" s="82"/>
      <c r="AP11" s="142" t="s">
        <v>243</v>
      </c>
      <c r="AQ11" s="82"/>
      <c r="AR11" s="121" t="s">
        <v>146</v>
      </c>
      <c r="AS11" s="112" t="s">
        <v>211</v>
      </c>
      <c r="AT11" s="121" t="s">
        <v>244</v>
      </c>
      <c r="AU11" s="120" t="s">
        <v>286</v>
      </c>
      <c r="AV11" s="185" t="s">
        <v>183</v>
      </c>
    </row>
    <row r="12" spans="1:48" ht="32.4" customHeight="1" x14ac:dyDescent="0.3">
      <c r="A12" s="233"/>
      <c r="B12" s="1">
        <v>4</v>
      </c>
      <c r="C12" s="10" t="s">
        <v>24</v>
      </c>
      <c r="D12" s="82"/>
      <c r="E12" s="12" t="s">
        <v>82</v>
      </c>
      <c r="F12" s="210"/>
      <c r="G12" s="9" t="s">
        <v>152</v>
      </c>
      <c r="H12" s="142" t="s">
        <v>149</v>
      </c>
      <c r="I12" s="83" t="s">
        <v>161</v>
      </c>
      <c r="J12" s="82"/>
      <c r="K12" s="8" t="s">
        <v>113</v>
      </c>
      <c r="L12" s="72"/>
      <c r="M12" s="81" t="s">
        <v>163</v>
      </c>
      <c r="N12" s="139" t="s">
        <v>157</v>
      </c>
      <c r="O12" s="82"/>
      <c r="P12" s="82"/>
      <c r="Q12" s="210"/>
      <c r="R12" s="81" t="s">
        <v>150</v>
      </c>
      <c r="S12" s="238"/>
      <c r="T12" s="238"/>
      <c r="U12" s="82"/>
      <c r="V12" s="145"/>
      <c r="W12" s="121" t="s">
        <v>148</v>
      </c>
      <c r="X12" s="83" t="s">
        <v>197</v>
      </c>
      <c r="Y12" s="112" t="s">
        <v>194</v>
      </c>
      <c r="Z12" s="158" t="s">
        <v>201</v>
      </c>
      <c r="AA12" s="145"/>
      <c r="AB12" s="116" t="s">
        <v>209</v>
      </c>
      <c r="AC12" s="116" t="s">
        <v>206</v>
      </c>
      <c r="AD12" s="113" t="s">
        <v>205</v>
      </c>
      <c r="AE12" s="117"/>
      <c r="AF12" s="112" t="s">
        <v>214</v>
      </c>
      <c r="AG12" s="238"/>
      <c r="AH12" s="239"/>
      <c r="AI12" s="112" t="s">
        <v>226</v>
      </c>
      <c r="AJ12" s="113" t="s">
        <v>184</v>
      </c>
      <c r="AK12" s="117"/>
      <c r="AL12" s="112" t="s">
        <v>221</v>
      </c>
      <c r="AM12" s="114" t="s">
        <v>156</v>
      </c>
      <c r="AN12" s="114" t="s">
        <v>232</v>
      </c>
      <c r="AO12" s="82"/>
      <c r="AP12" s="142" t="s">
        <v>243</v>
      </c>
      <c r="AQ12" s="82"/>
      <c r="AR12" s="112" t="s">
        <v>203</v>
      </c>
      <c r="AS12" s="112" t="s">
        <v>211</v>
      </c>
      <c r="AT12" s="120" t="s">
        <v>286</v>
      </c>
      <c r="AU12" s="62"/>
      <c r="AV12" s="185" t="s">
        <v>183</v>
      </c>
    </row>
    <row r="13" spans="1:48" ht="32.4" customHeight="1" thickBot="1" x14ac:dyDescent="0.35">
      <c r="A13" s="234"/>
      <c r="B13" s="55">
        <v>5</v>
      </c>
      <c r="C13" s="18" t="s">
        <v>25</v>
      </c>
      <c r="D13" s="99"/>
      <c r="E13" s="100" t="s">
        <v>82</v>
      </c>
      <c r="F13" s="211"/>
      <c r="G13" s="99"/>
      <c r="H13" s="143" t="s">
        <v>149</v>
      </c>
      <c r="I13" s="70"/>
      <c r="J13" s="99"/>
      <c r="K13" s="101" t="s">
        <v>113</v>
      </c>
      <c r="L13" s="70"/>
      <c r="M13" s="99"/>
      <c r="N13" s="165" t="s">
        <v>157</v>
      </c>
      <c r="O13" s="99"/>
      <c r="P13" s="211"/>
      <c r="Q13" s="211"/>
      <c r="R13" s="99"/>
      <c r="S13" s="242"/>
      <c r="T13" s="242"/>
      <c r="U13" s="69"/>
      <c r="V13" s="159"/>
      <c r="W13" s="122" t="s">
        <v>148</v>
      </c>
      <c r="X13" s="69"/>
      <c r="Y13" s="192" t="s">
        <v>199</v>
      </c>
      <c r="Z13" s="160" t="s">
        <v>201</v>
      </c>
      <c r="AA13" s="69"/>
      <c r="AB13" s="99"/>
      <c r="AC13" s="192" t="s">
        <v>212</v>
      </c>
      <c r="AD13" s="170" t="s">
        <v>205</v>
      </c>
      <c r="AE13" s="176"/>
      <c r="AF13" s="126" t="s">
        <v>214</v>
      </c>
      <c r="AG13" s="242"/>
      <c r="AH13" s="244"/>
      <c r="AI13" s="192" t="s">
        <v>228</v>
      </c>
      <c r="AJ13" s="170" t="s">
        <v>184</v>
      </c>
      <c r="AK13" s="99"/>
      <c r="AL13" s="99"/>
      <c r="AM13" s="175" t="s">
        <v>156</v>
      </c>
      <c r="AN13" s="175" t="s">
        <v>232</v>
      </c>
      <c r="AO13" s="118"/>
      <c r="AP13" s="143" t="s">
        <v>243</v>
      </c>
      <c r="AQ13" s="70"/>
      <c r="AR13" s="126" t="s">
        <v>203</v>
      </c>
      <c r="AS13" s="164" t="s">
        <v>286</v>
      </c>
      <c r="AT13" s="70"/>
      <c r="AU13" s="70"/>
      <c r="AV13" s="78"/>
    </row>
    <row r="14" spans="1:48" ht="32.4" customHeight="1" x14ac:dyDescent="0.3">
      <c r="A14" s="230" t="s">
        <v>117</v>
      </c>
      <c r="B14" s="64">
        <v>1</v>
      </c>
      <c r="C14" s="19" t="s">
        <v>17</v>
      </c>
      <c r="D14" s="138" t="s">
        <v>143</v>
      </c>
      <c r="E14" s="91" t="s">
        <v>150</v>
      </c>
      <c r="F14" s="95" t="s">
        <v>85</v>
      </c>
      <c r="G14" s="92"/>
      <c r="H14" s="91" t="s">
        <v>163</v>
      </c>
      <c r="I14" s="111" t="s">
        <v>167</v>
      </c>
      <c r="J14" s="134" t="s">
        <v>175</v>
      </c>
      <c r="K14" s="92"/>
      <c r="L14" s="137" t="s">
        <v>155</v>
      </c>
      <c r="M14" s="93" t="s">
        <v>160</v>
      </c>
      <c r="N14" s="129" t="s">
        <v>157</v>
      </c>
      <c r="O14" s="136" t="s">
        <v>83</v>
      </c>
      <c r="P14" s="92"/>
      <c r="Q14" s="138" t="s">
        <v>168</v>
      </c>
      <c r="R14" s="115" t="s">
        <v>161</v>
      </c>
      <c r="S14" s="93" t="s">
        <v>184</v>
      </c>
      <c r="T14" s="95" t="s">
        <v>185</v>
      </c>
      <c r="U14" s="92"/>
      <c r="V14" s="92"/>
      <c r="W14" s="95" t="s">
        <v>192</v>
      </c>
      <c r="X14" s="93" t="s">
        <v>196</v>
      </c>
      <c r="Y14" s="91" t="s">
        <v>194</v>
      </c>
      <c r="Z14" s="198" t="s">
        <v>284</v>
      </c>
      <c r="AA14" s="92"/>
      <c r="AB14" s="95" t="s">
        <v>209</v>
      </c>
      <c r="AC14" s="94" t="s">
        <v>208</v>
      </c>
      <c r="AD14" s="65"/>
      <c r="AE14" s="125" t="s">
        <v>215</v>
      </c>
      <c r="AF14" s="183"/>
      <c r="AG14" s="147" t="s">
        <v>200</v>
      </c>
      <c r="AH14" s="95" t="s">
        <v>206</v>
      </c>
      <c r="AI14" s="111" t="s">
        <v>226</v>
      </c>
      <c r="AJ14" s="162" t="s">
        <v>183</v>
      </c>
      <c r="AK14" s="91" t="s">
        <v>221</v>
      </c>
      <c r="AL14" s="92"/>
      <c r="AM14" s="138" t="s">
        <v>287</v>
      </c>
      <c r="AN14" s="93" t="s">
        <v>82</v>
      </c>
      <c r="AO14" s="95" t="s">
        <v>197</v>
      </c>
      <c r="AP14" s="173" t="s">
        <v>201</v>
      </c>
      <c r="AQ14" s="141" t="s">
        <v>354</v>
      </c>
      <c r="AR14" s="94" t="s">
        <v>204</v>
      </c>
      <c r="AS14" s="65"/>
      <c r="AT14" s="155" t="s">
        <v>288</v>
      </c>
      <c r="AU14" s="92"/>
      <c r="AV14" s="199" t="s">
        <v>281</v>
      </c>
    </row>
    <row r="15" spans="1:48" ht="32.4" customHeight="1" x14ac:dyDescent="0.3">
      <c r="A15" s="233"/>
      <c r="B15" s="1">
        <v>2</v>
      </c>
      <c r="C15" s="10" t="s">
        <v>18</v>
      </c>
      <c r="D15" s="139" t="s">
        <v>143</v>
      </c>
      <c r="E15" s="81" t="s">
        <v>150</v>
      </c>
      <c r="F15" s="83" t="s">
        <v>85</v>
      </c>
      <c r="G15" s="82"/>
      <c r="H15" s="81" t="s">
        <v>163</v>
      </c>
      <c r="I15" s="112" t="s">
        <v>167</v>
      </c>
      <c r="J15" s="135" t="s">
        <v>175</v>
      </c>
      <c r="K15" s="82"/>
      <c r="L15" s="133" t="s">
        <v>155</v>
      </c>
      <c r="M15" s="12" t="s">
        <v>160</v>
      </c>
      <c r="N15" s="130" t="s">
        <v>157</v>
      </c>
      <c r="O15" s="152" t="s">
        <v>83</v>
      </c>
      <c r="P15" s="82"/>
      <c r="Q15" s="139" t="s">
        <v>168</v>
      </c>
      <c r="R15" s="116" t="s">
        <v>161</v>
      </c>
      <c r="S15" s="12" t="s">
        <v>184</v>
      </c>
      <c r="T15" s="83" t="s">
        <v>185</v>
      </c>
      <c r="U15" s="82"/>
      <c r="V15" s="82"/>
      <c r="W15" s="83" t="s">
        <v>192</v>
      </c>
      <c r="X15" s="12" t="s">
        <v>196</v>
      </c>
      <c r="Y15" s="81" t="s">
        <v>194</v>
      </c>
      <c r="Z15" s="152" t="s">
        <v>284</v>
      </c>
      <c r="AA15" s="82"/>
      <c r="AB15" s="83" t="s">
        <v>209</v>
      </c>
      <c r="AC15" s="8" t="s">
        <v>208</v>
      </c>
      <c r="AD15" s="72"/>
      <c r="AE15" s="113" t="s">
        <v>215</v>
      </c>
      <c r="AF15" s="117"/>
      <c r="AG15" s="128" t="s">
        <v>200</v>
      </c>
      <c r="AH15" s="83" t="s">
        <v>206</v>
      </c>
      <c r="AI15" s="112" t="s">
        <v>226</v>
      </c>
      <c r="AJ15" s="114" t="s">
        <v>183</v>
      </c>
      <c r="AK15" s="81" t="s">
        <v>221</v>
      </c>
      <c r="AL15" s="82"/>
      <c r="AM15" s="139" t="s">
        <v>287</v>
      </c>
      <c r="AN15" s="12" t="s">
        <v>82</v>
      </c>
      <c r="AO15" s="83" t="s">
        <v>197</v>
      </c>
      <c r="AP15" s="158" t="s">
        <v>201</v>
      </c>
      <c r="AQ15" s="142" t="s">
        <v>354</v>
      </c>
      <c r="AR15" s="8" t="s">
        <v>204</v>
      </c>
      <c r="AS15" s="72"/>
      <c r="AT15" s="146" t="s">
        <v>288</v>
      </c>
      <c r="AU15" s="82"/>
      <c r="AV15" s="200" t="s">
        <v>281</v>
      </c>
    </row>
    <row r="16" spans="1:48" ht="32.4" customHeight="1" x14ac:dyDescent="0.3">
      <c r="A16" s="233"/>
      <c r="B16" s="1">
        <v>3</v>
      </c>
      <c r="C16" s="10" t="s">
        <v>23</v>
      </c>
      <c r="D16" s="81" t="s">
        <v>163</v>
      </c>
      <c r="E16" s="139" t="s">
        <v>143</v>
      </c>
      <c r="F16" s="9" t="s">
        <v>83</v>
      </c>
      <c r="G16" s="82"/>
      <c r="H16" s="12" t="s">
        <v>160</v>
      </c>
      <c r="I16" s="121" t="s">
        <v>247</v>
      </c>
      <c r="J16" s="83" t="s">
        <v>85</v>
      </c>
      <c r="K16" s="121" t="s">
        <v>244</v>
      </c>
      <c r="L16" s="139" t="s">
        <v>168</v>
      </c>
      <c r="M16" s="135" t="s">
        <v>175</v>
      </c>
      <c r="N16" s="112" t="s">
        <v>167</v>
      </c>
      <c r="O16" s="82"/>
      <c r="P16" s="81" t="s">
        <v>150</v>
      </c>
      <c r="Q16" s="142" t="s">
        <v>149</v>
      </c>
      <c r="R16" s="121" t="s">
        <v>148</v>
      </c>
      <c r="S16" s="83" t="s">
        <v>185</v>
      </c>
      <c r="T16" s="12" t="s">
        <v>184</v>
      </c>
      <c r="U16" s="133" t="s">
        <v>194</v>
      </c>
      <c r="V16" s="83" t="s">
        <v>192</v>
      </c>
      <c r="W16" s="8" t="s">
        <v>190</v>
      </c>
      <c r="X16" s="82"/>
      <c r="Y16" s="12" t="s">
        <v>196</v>
      </c>
      <c r="Z16" s="82"/>
      <c r="AA16" s="81" t="s">
        <v>203</v>
      </c>
      <c r="AB16" s="146" t="s">
        <v>288</v>
      </c>
      <c r="AC16" s="8" t="s">
        <v>208</v>
      </c>
      <c r="AD16" s="114" t="s">
        <v>213</v>
      </c>
      <c r="AE16" s="117"/>
      <c r="AF16" s="113" t="s">
        <v>215</v>
      </c>
      <c r="AG16" s="158" t="s">
        <v>201</v>
      </c>
      <c r="AH16" s="9" t="s">
        <v>152</v>
      </c>
      <c r="AI16" s="114" t="s">
        <v>183</v>
      </c>
      <c r="AJ16" s="112" t="s">
        <v>226</v>
      </c>
      <c r="AK16" s="83" t="s">
        <v>206</v>
      </c>
      <c r="AL16" s="82"/>
      <c r="AM16" s="12" t="s">
        <v>82</v>
      </c>
      <c r="AN16" s="83" t="s">
        <v>197</v>
      </c>
      <c r="AO16" s="152" t="s">
        <v>284</v>
      </c>
      <c r="AP16" s="128" t="s">
        <v>200</v>
      </c>
      <c r="AQ16" s="142" t="s">
        <v>354</v>
      </c>
      <c r="AR16" s="83" t="s">
        <v>209</v>
      </c>
      <c r="AS16" s="8" t="s">
        <v>204</v>
      </c>
      <c r="AT16" s="82"/>
      <c r="AU16" s="142" t="s">
        <v>243</v>
      </c>
      <c r="AV16" s="96" t="s">
        <v>216</v>
      </c>
    </row>
    <row r="17" spans="1:48" ht="32.4" customHeight="1" x14ac:dyDescent="0.3">
      <c r="A17" s="233"/>
      <c r="B17" s="1">
        <v>4</v>
      </c>
      <c r="C17" s="10" t="s">
        <v>24</v>
      </c>
      <c r="D17" s="81" t="s">
        <v>163</v>
      </c>
      <c r="E17" s="139" t="s">
        <v>143</v>
      </c>
      <c r="F17" s="152" t="s">
        <v>83</v>
      </c>
      <c r="G17" s="82"/>
      <c r="H17" s="12" t="s">
        <v>160</v>
      </c>
      <c r="I17" s="121" t="s">
        <v>247</v>
      </c>
      <c r="J17" s="83" t="s">
        <v>85</v>
      </c>
      <c r="K17" s="121" t="s">
        <v>244</v>
      </c>
      <c r="L17" s="139" t="s">
        <v>168</v>
      </c>
      <c r="M17" s="135" t="s">
        <v>175</v>
      </c>
      <c r="N17" s="112" t="s">
        <v>167</v>
      </c>
      <c r="O17" s="82"/>
      <c r="P17" s="81" t="s">
        <v>150</v>
      </c>
      <c r="Q17" s="142" t="s">
        <v>149</v>
      </c>
      <c r="R17" s="121" t="s">
        <v>148</v>
      </c>
      <c r="S17" s="83" t="s">
        <v>185</v>
      </c>
      <c r="T17" s="146" t="s">
        <v>281</v>
      </c>
      <c r="U17" s="133" t="s">
        <v>194</v>
      </c>
      <c r="V17" s="83" t="s">
        <v>192</v>
      </c>
      <c r="W17" s="8" t="s">
        <v>190</v>
      </c>
      <c r="X17" s="82"/>
      <c r="Y17" s="12" t="s">
        <v>196</v>
      </c>
      <c r="Z17" s="82"/>
      <c r="AA17" s="81" t="s">
        <v>203</v>
      </c>
      <c r="AB17" s="139" t="s">
        <v>287</v>
      </c>
      <c r="AC17" s="146" t="s">
        <v>288</v>
      </c>
      <c r="AD17" s="114" t="s">
        <v>213</v>
      </c>
      <c r="AE17" s="117"/>
      <c r="AF17" s="113" t="s">
        <v>215</v>
      </c>
      <c r="AG17" s="9" t="s">
        <v>152</v>
      </c>
      <c r="AH17" s="82"/>
      <c r="AI17" s="117"/>
      <c r="AJ17" s="112" t="s">
        <v>226</v>
      </c>
      <c r="AK17" s="83" t="s">
        <v>206</v>
      </c>
      <c r="AL17" s="82"/>
      <c r="AM17" s="12" t="s">
        <v>82</v>
      </c>
      <c r="AN17" s="83" t="s">
        <v>197</v>
      </c>
      <c r="AO17" s="72"/>
      <c r="AP17" s="128" t="s">
        <v>200</v>
      </c>
      <c r="AQ17" s="152" t="s">
        <v>284</v>
      </c>
      <c r="AR17" s="83" t="s">
        <v>209</v>
      </c>
      <c r="AS17" s="8" t="s">
        <v>204</v>
      </c>
      <c r="AT17" s="82"/>
      <c r="AU17" s="142" t="s">
        <v>243</v>
      </c>
      <c r="AV17" s="96" t="s">
        <v>216</v>
      </c>
    </row>
    <row r="18" spans="1:48" ht="32.4" customHeight="1" thickBot="1" x14ac:dyDescent="0.35">
      <c r="A18" s="234"/>
      <c r="B18" s="55">
        <v>5</v>
      </c>
      <c r="C18" s="18" t="s">
        <v>25</v>
      </c>
      <c r="D18" s="70"/>
      <c r="E18" s="70"/>
      <c r="F18" s="70"/>
      <c r="G18" s="99"/>
      <c r="H18" s="97" t="s">
        <v>166</v>
      </c>
      <c r="I18" s="122" t="s">
        <v>247</v>
      </c>
      <c r="J18" s="151" t="s">
        <v>85</v>
      </c>
      <c r="K18" s="122" t="s">
        <v>244</v>
      </c>
      <c r="L18" s="165" t="s">
        <v>168</v>
      </c>
      <c r="M18" s="97" t="s">
        <v>176</v>
      </c>
      <c r="N18" s="126" t="s">
        <v>167</v>
      </c>
      <c r="O18" s="99"/>
      <c r="P18" s="98" t="s">
        <v>150</v>
      </c>
      <c r="Q18" s="143" t="s">
        <v>149</v>
      </c>
      <c r="R18" s="122" t="s">
        <v>148</v>
      </c>
      <c r="S18" s="201" t="s">
        <v>281</v>
      </c>
      <c r="T18" s="99"/>
      <c r="U18" s="99"/>
      <c r="V18" s="70"/>
      <c r="W18" s="101" t="s">
        <v>190</v>
      </c>
      <c r="X18" s="99"/>
      <c r="Y18" s="100" t="s">
        <v>196</v>
      </c>
      <c r="Z18" s="70"/>
      <c r="AA18" s="201" t="s">
        <v>288</v>
      </c>
      <c r="AB18" s="97" t="s">
        <v>210</v>
      </c>
      <c r="AC18" s="165" t="s">
        <v>287</v>
      </c>
      <c r="AD18" s="175" t="s">
        <v>213</v>
      </c>
      <c r="AE18" s="118"/>
      <c r="AF18" s="170" t="s">
        <v>215</v>
      </c>
      <c r="AG18" s="99"/>
      <c r="AH18" s="99"/>
      <c r="AI18" s="99"/>
      <c r="AJ18" s="99"/>
      <c r="AK18" s="166" t="s">
        <v>152</v>
      </c>
      <c r="AL18" s="99"/>
      <c r="AM18" s="100" t="s">
        <v>82</v>
      </c>
      <c r="AN18" s="70"/>
      <c r="AO18" s="70"/>
      <c r="AP18" s="97" t="s">
        <v>236</v>
      </c>
      <c r="AQ18" s="70"/>
      <c r="AR18" s="70"/>
      <c r="AS18" s="101" t="s">
        <v>204</v>
      </c>
      <c r="AT18" s="70"/>
      <c r="AU18" s="143" t="s">
        <v>243</v>
      </c>
      <c r="AV18" s="194" t="s">
        <v>216</v>
      </c>
    </row>
    <row r="19" spans="1:48" ht="32.4" customHeight="1" x14ac:dyDescent="0.3">
      <c r="A19" s="230" t="s">
        <v>118</v>
      </c>
      <c r="B19" s="64">
        <v>1</v>
      </c>
      <c r="C19" s="19" t="s">
        <v>17</v>
      </c>
      <c r="D19" s="93" t="s">
        <v>82</v>
      </c>
      <c r="E19" s="155" t="s">
        <v>144</v>
      </c>
      <c r="F19" s="115" t="s">
        <v>85</v>
      </c>
      <c r="G19" s="111" t="s">
        <v>159</v>
      </c>
      <c r="H19" s="91" t="s">
        <v>163</v>
      </c>
      <c r="I19" s="123" t="s">
        <v>165</v>
      </c>
      <c r="J19" s="111" t="s">
        <v>150</v>
      </c>
      <c r="K19" s="66"/>
      <c r="L19" s="66"/>
      <c r="M19" s="115" t="s">
        <v>161</v>
      </c>
      <c r="N19" s="93" t="s">
        <v>160</v>
      </c>
      <c r="O19" s="92"/>
      <c r="P19" s="92"/>
      <c r="Q19" s="92"/>
      <c r="R19" s="162" t="s">
        <v>113</v>
      </c>
      <c r="S19" s="92"/>
      <c r="T19" s="115" t="s">
        <v>185</v>
      </c>
      <c r="U19" s="162" t="s">
        <v>151</v>
      </c>
      <c r="V19" s="173" t="s">
        <v>191</v>
      </c>
      <c r="W19" s="95" t="s">
        <v>192</v>
      </c>
      <c r="X19" s="147" t="s">
        <v>246</v>
      </c>
      <c r="Y19" s="95" t="s">
        <v>197</v>
      </c>
      <c r="Z19" s="157"/>
      <c r="AA19" s="125" t="s">
        <v>205</v>
      </c>
      <c r="AB19" s="92"/>
      <c r="AC19" s="92"/>
      <c r="AD19" s="141" t="s">
        <v>243</v>
      </c>
      <c r="AE19" s="91" t="s">
        <v>214</v>
      </c>
      <c r="AF19" s="93" t="s">
        <v>215</v>
      </c>
      <c r="AG19" s="111" t="s">
        <v>219</v>
      </c>
      <c r="AH19" s="111" t="s">
        <v>221</v>
      </c>
      <c r="AI19" s="147" t="s">
        <v>183</v>
      </c>
      <c r="AJ19" s="141" t="s">
        <v>290</v>
      </c>
      <c r="AK19" s="115" t="s">
        <v>206</v>
      </c>
      <c r="AL19" s="92"/>
      <c r="AM19" s="66"/>
      <c r="AN19" s="91" t="s">
        <v>230</v>
      </c>
      <c r="AO19" s="111" t="s">
        <v>234</v>
      </c>
      <c r="AP19" s="189"/>
      <c r="AQ19" s="125" t="s">
        <v>201</v>
      </c>
      <c r="AR19" s="92"/>
      <c r="AS19" s="92"/>
      <c r="AT19" s="137" t="s">
        <v>239</v>
      </c>
      <c r="AU19" s="95" t="s">
        <v>209</v>
      </c>
      <c r="AV19" s="202" t="s">
        <v>282</v>
      </c>
    </row>
    <row r="20" spans="1:48" ht="32.4" customHeight="1" x14ac:dyDescent="0.3">
      <c r="A20" s="233"/>
      <c r="B20" s="1">
        <v>2</v>
      </c>
      <c r="C20" s="10" t="s">
        <v>18</v>
      </c>
      <c r="D20" s="12" t="s">
        <v>82</v>
      </c>
      <c r="E20" s="146" t="s">
        <v>144</v>
      </c>
      <c r="F20" s="116" t="s">
        <v>85</v>
      </c>
      <c r="G20" s="112" t="s">
        <v>159</v>
      </c>
      <c r="H20" s="81" t="s">
        <v>163</v>
      </c>
      <c r="I20" s="124" t="s">
        <v>165</v>
      </c>
      <c r="J20" s="112" t="s">
        <v>150</v>
      </c>
      <c r="K20" s="63"/>
      <c r="L20" s="63"/>
      <c r="M20" s="116" t="s">
        <v>161</v>
      </c>
      <c r="N20" s="12" t="s">
        <v>160</v>
      </c>
      <c r="O20" s="82"/>
      <c r="P20" s="82"/>
      <c r="Q20" s="82"/>
      <c r="R20" s="114" t="s">
        <v>113</v>
      </c>
      <c r="S20" s="82"/>
      <c r="T20" s="116" t="s">
        <v>185</v>
      </c>
      <c r="U20" s="114" t="s">
        <v>151</v>
      </c>
      <c r="V20" s="158" t="s">
        <v>191</v>
      </c>
      <c r="W20" s="83" t="s">
        <v>192</v>
      </c>
      <c r="X20" s="128" t="s">
        <v>246</v>
      </c>
      <c r="Y20" s="83" t="s">
        <v>197</v>
      </c>
      <c r="Z20" s="145"/>
      <c r="AA20" s="113" t="s">
        <v>205</v>
      </c>
      <c r="AB20" s="82"/>
      <c r="AC20" s="82"/>
      <c r="AD20" s="142" t="s">
        <v>243</v>
      </c>
      <c r="AE20" s="81" t="s">
        <v>214</v>
      </c>
      <c r="AF20" s="12" t="s">
        <v>215</v>
      </c>
      <c r="AG20" s="112" t="s">
        <v>219</v>
      </c>
      <c r="AH20" s="112" t="s">
        <v>221</v>
      </c>
      <c r="AI20" s="128" t="s">
        <v>183</v>
      </c>
      <c r="AJ20" s="142" t="s">
        <v>290</v>
      </c>
      <c r="AK20" s="116" t="s">
        <v>206</v>
      </c>
      <c r="AL20" s="117"/>
      <c r="AM20" s="59"/>
      <c r="AN20" s="81" t="s">
        <v>230</v>
      </c>
      <c r="AO20" s="112" t="s">
        <v>234</v>
      </c>
      <c r="AP20" s="169"/>
      <c r="AQ20" s="113" t="s">
        <v>201</v>
      </c>
      <c r="AR20" s="82"/>
      <c r="AS20" s="82"/>
      <c r="AT20" s="133" t="s">
        <v>239</v>
      </c>
      <c r="AU20" s="83" t="s">
        <v>209</v>
      </c>
      <c r="AV20" s="203" t="s">
        <v>282</v>
      </c>
    </row>
    <row r="21" spans="1:48" ht="32.4" customHeight="1" x14ac:dyDescent="0.3">
      <c r="A21" s="233"/>
      <c r="B21" s="1">
        <v>3</v>
      </c>
      <c r="C21" s="10" t="s">
        <v>23</v>
      </c>
      <c r="D21" s="146" t="s">
        <v>144</v>
      </c>
      <c r="E21" s="128" t="s">
        <v>151</v>
      </c>
      <c r="F21" s="82"/>
      <c r="G21" s="130" t="s">
        <v>157</v>
      </c>
      <c r="H21" s="82"/>
      <c r="I21" s="116" t="s">
        <v>161</v>
      </c>
      <c r="J21" s="116" t="s">
        <v>85</v>
      </c>
      <c r="K21" s="112" t="s">
        <v>159</v>
      </c>
      <c r="L21" s="12" t="s">
        <v>160</v>
      </c>
      <c r="M21" s="124" t="s">
        <v>165</v>
      </c>
      <c r="N21" s="9" t="s">
        <v>83</v>
      </c>
      <c r="O21" s="142" t="s">
        <v>244</v>
      </c>
      <c r="P21" s="112" t="s">
        <v>150</v>
      </c>
      <c r="Q21" s="82"/>
      <c r="R21" s="82"/>
      <c r="S21" s="116" t="s">
        <v>185</v>
      </c>
      <c r="T21" s="82"/>
      <c r="U21" s="112" t="s">
        <v>194</v>
      </c>
      <c r="V21" s="83" t="s">
        <v>192</v>
      </c>
      <c r="W21" s="158" t="s">
        <v>191</v>
      </c>
      <c r="X21" s="142" t="s">
        <v>148</v>
      </c>
      <c r="Y21" s="8" t="s">
        <v>246</v>
      </c>
      <c r="Z21" s="121" t="s">
        <v>149</v>
      </c>
      <c r="AA21" s="117"/>
      <c r="AB21" s="113" t="s">
        <v>205</v>
      </c>
      <c r="AC21" s="82"/>
      <c r="AD21" s="142" t="s">
        <v>243</v>
      </c>
      <c r="AE21" s="12" t="s">
        <v>215</v>
      </c>
      <c r="AF21" s="81" t="s">
        <v>214</v>
      </c>
      <c r="AG21" s="114" t="s">
        <v>200</v>
      </c>
      <c r="AH21" s="116" t="s">
        <v>206</v>
      </c>
      <c r="AI21" s="152" t="s">
        <v>282</v>
      </c>
      <c r="AJ21" s="142" t="s">
        <v>290</v>
      </c>
      <c r="AK21" s="112" t="s">
        <v>221</v>
      </c>
      <c r="AL21" s="121" t="s">
        <v>146</v>
      </c>
      <c r="AM21" s="81" t="s">
        <v>230</v>
      </c>
      <c r="AN21" s="83" t="s">
        <v>197</v>
      </c>
      <c r="AO21" s="113" t="s">
        <v>82</v>
      </c>
      <c r="AP21" s="112" t="s">
        <v>234</v>
      </c>
      <c r="AQ21" s="113" t="s">
        <v>201</v>
      </c>
      <c r="AR21" s="114" t="s">
        <v>204</v>
      </c>
      <c r="AS21" s="81" t="s">
        <v>211</v>
      </c>
      <c r="AT21" s="83" t="s">
        <v>209</v>
      </c>
      <c r="AU21" s="133" t="s">
        <v>239</v>
      </c>
      <c r="AV21" s="103"/>
    </row>
    <row r="22" spans="1:48" ht="32.4" customHeight="1" x14ac:dyDescent="0.3">
      <c r="A22" s="233"/>
      <c r="B22" s="1">
        <v>4</v>
      </c>
      <c r="C22" s="10" t="s">
        <v>24</v>
      </c>
      <c r="D22" s="146" t="s">
        <v>144</v>
      </c>
      <c r="E22" s="82"/>
      <c r="F22" s="82"/>
      <c r="G22" s="130" t="s">
        <v>157</v>
      </c>
      <c r="H22" s="82"/>
      <c r="I22" s="116" t="s">
        <v>161</v>
      </c>
      <c r="J22" s="116" t="s">
        <v>85</v>
      </c>
      <c r="K22" s="112" t="s">
        <v>159</v>
      </c>
      <c r="L22" s="12" t="s">
        <v>160</v>
      </c>
      <c r="M22" s="124" t="s">
        <v>165</v>
      </c>
      <c r="N22" s="152" t="s">
        <v>83</v>
      </c>
      <c r="O22" s="142" t="s">
        <v>244</v>
      </c>
      <c r="P22" s="112" t="s">
        <v>150</v>
      </c>
      <c r="Q22" s="82"/>
      <c r="R22" s="82"/>
      <c r="S22" s="116" t="s">
        <v>185</v>
      </c>
      <c r="T22" s="82"/>
      <c r="U22" s="112" t="s">
        <v>194</v>
      </c>
      <c r="V22" s="83" t="s">
        <v>192</v>
      </c>
      <c r="W22" s="158" t="s">
        <v>191</v>
      </c>
      <c r="X22" s="142" t="s">
        <v>148</v>
      </c>
      <c r="Y22" s="8" t="s">
        <v>246</v>
      </c>
      <c r="Z22" s="121" t="s">
        <v>149</v>
      </c>
      <c r="AA22" s="117"/>
      <c r="AB22" s="113" t="s">
        <v>205</v>
      </c>
      <c r="AC22" s="82"/>
      <c r="AD22" s="82"/>
      <c r="AE22" s="12" t="s">
        <v>215</v>
      </c>
      <c r="AF22" s="81" t="s">
        <v>214</v>
      </c>
      <c r="AG22" s="114" t="s">
        <v>200</v>
      </c>
      <c r="AH22" s="116" t="s">
        <v>206</v>
      </c>
      <c r="AI22" s="182"/>
      <c r="AJ22" s="152" t="s">
        <v>282</v>
      </c>
      <c r="AK22" s="112" t="s">
        <v>221</v>
      </c>
      <c r="AL22" s="121" t="s">
        <v>146</v>
      </c>
      <c r="AM22" s="81" t="s">
        <v>230</v>
      </c>
      <c r="AN22" s="83" t="s">
        <v>197</v>
      </c>
      <c r="AO22" s="113" t="s">
        <v>82</v>
      </c>
      <c r="AP22" s="112" t="s">
        <v>234</v>
      </c>
      <c r="AQ22" s="112" t="s">
        <v>219</v>
      </c>
      <c r="AR22" s="114" t="s">
        <v>204</v>
      </c>
      <c r="AS22" s="81" t="s">
        <v>211</v>
      </c>
      <c r="AT22" s="83" t="s">
        <v>209</v>
      </c>
      <c r="AU22" s="133" t="s">
        <v>239</v>
      </c>
      <c r="AV22" s="103"/>
    </row>
    <row r="23" spans="1:48" ht="32.4" customHeight="1" thickBot="1" x14ac:dyDescent="0.35">
      <c r="A23" s="234"/>
      <c r="B23" s="55">
        <v>5</v>
      </c>
      <c r="C23" s="18" t="s">
        <v>25</v>
      </c>
      <c r="D23" s="99"/>
      <c r="E23" s="70"/>
      <c r="F23" s="70"/>
      <c r="G23" s="163" t="s">
        <v>157</v>
      </c>
      <c r="H23" s="70"/>
      <c r="I23" s="99"/>
      <c r="J23" s="132" t="s">
        <v>85</v>
      </c>
      <c r="K23" s="126" t="s">
        <v>159</v>
      </c>
      <c r="L23" s="70"/>
      <c r="M23" s="161" t="s">
        <v>165</v>
      </c>
      <c r="N23" s="70"/>
      <c r="O23" s="143" t="s">
        <v>244</v>
      </c>
      <c r="P23" s="126" t="s">
        <v>150</v>
      </c>
      <c r="Q23" s="99"/>
      <c r="R23" s="99"/>
      <c r="S23" s="70"/>
      <c r="T23" s="99"/>
      <c r="U23" s="99"/>
      <c r="V23" s="174"/>
      <c r="W23" s="160" t="s">
        <v>191</v>
      </c>
      <c r="X23" s="143" t="s">
        <v>148</v>
      </c>
      <c r="Y23" s="101" t="s">
        <v>246</v>
      </c>
      <c r="Z23" s="122" t="s">
        <v>149</v>
      </c>
      <c r="AA23" s="180"/>
      <c r="AB23" s="170" t="s">
        <v>205</v>
      </c>
      <c r="AC23" s="99"/>
      <c r="AD23" s="99"/>
      <c r="AE23" s="100" t="s">
        <v>215</v>
      </c>
      <c r="AF23" s="70"/>
      <c r="AG23" s="175" t="s">
        <v>200</v>
      </c>
      <c r="AH23" s="70"/>
      <c r="AI23" s="58"/>
      <c r="AJ23" s="70"/>
      <c r="AK23" s="70"/>
      <c r="AL23" s="122" t="s">
        <v>146</v>
      </c>
      <c r="AM23" s="70"/>
      <c r="AN23" s="70"/>
      <c r="AO23" s="170" t="s">
        <v>82</v>
      </c>
      <c r="AP23" s="70"/>
      <c r="AQ23" s="126" t="s">
        <v>219</v>
      </c>
      <c r="AR23" s="175" t="s">
        <v>204</v>
      </c>
      <c r="AS23" s="97" t="s">
        <v>238</v>
      </c>
      <c r="AT23" s="118"/>
      <c r="AU23" s="180"/>
      <c r="AV23" s="79"/>
    </row>
    <row r="24" spans="1:48" ht="32.4" customHeight="1" x14ac:dyDescent="0.3">
      <c r="A24" s="230" t="s">
        <v>119</v>
      </c>
      <c r="B24" s="64">
        <v>1</v>
      </c>
      <c r="C24" s="19" t="s">
        <v>17</v>
      </c>
      <c r="D24" s="95" t="s">
        <v>84</v>
      </c>
      <c r="E24" s="212"/>
      <c r="F24" s="91" t="s">
        <v>155</v>
      </c>
      <c r="G24" s="92"/>
      <c r="H24" s="66"/>
      <c r="I24" s="92"/>
      <c r="J24" s="136" t="s">
        <v>152</v>
      </c>
      <c r="K24" s="92"/>
      <c r="L24" s="212"/>
      <c r="M24" s="91" t="s">
        <v>163</v>
      </c>
      <c r="N24" s="137" t="s">
        <v>167</v>
      </c>
      <c r="O24" s="93" t="s">
        <v>82</v>
      </c>
      <c r="P24" s="95" t="s">
        <v>164</v>
      </c>
      <c r="Q24" s="136" t="s">
        <v>83</v>
      </c>
      <c r="R24" s="95" t="s">
        <v>161</v>
      </c>
      <c r="S24" s="119" t="s">
        <v>282</v>
      </c>
      <c r="T24" s="111" t="s">
        <v>182</v>
      </c>
      <c r="U24" s="173" t="s">
        <v>279</v>
      </c>
      <c r="V24" s="127" t="s">
        <v>243</v>
      </c>
      <c r="W24" s="129" t="s">
        <v>285</v>
      </c>
      <c r="X24" s="92"/>
      <c r="Y24" s="92"/>
      <c r="Z24" s="125" t="s">
        <v>201</v>
      </c>
      <c r="AA24" s="115" t="s">
        <v>206</v>
      </c>
      <c r="AB24" s="91" t="s">
        <v>203</v>
      </c>
      <c r="AC24" s="94" t="s">
        <v>208</v>
      </c>
      <c r="AD24" s="65"/>
      <c r="AE24" s="95" t="s">
        <v>209</v>
      </c>
      <c r="AF24" s="68"/>
      <c r="AG24" s="91" t="s">
        <v>219</v>
      </c>
      <c r="AH24" s="125" t="s">
        <v>196</v>
      </c>
      <c r="AI24" s="129" t="s">
        <v>283</v>
      </c>
      <c r="AJ24" s="115" t="s">
        <v>227</v>
      </c>
      <c r="AK24" s="129" t="s">
        <v>287</v>
      </c>
      <c r="AL24" s="119" t="s">
        <v>286</v>
      </c>
      <c r="AM24" s="111" t="s">
        <v>230</v>
      </c>
      <c r="AN24" s="115" t="s">
        <v>197</v>
      </c>
      <c r="AO24" s="111" t="s">
        <v>234</v>
      </c>
      <c r="AP24" s="92"/>
      <c r="AQ24" s="95" t="s">
        <v>192</v>
      </c>
      <c r="AR24" s="92"/>
      <c r="AS24" s="91" t="s">
        <v>211</v>
      </c>
      <c r="AT24" s="243" t="s">
        <v>267</v>
      </c>
      <c r="AU24" s="243" t="s">
        <v>268</v>
      </c>
      <c r="AV24" s="190" t="s">
        <v>226</v>
      </c>
    </row>
    <row r="25" spans="1:48" ht="32.4" customHeight="1" x14ac:dyDescent="0.3">
      <c r="A25" s="233"/>
      <c r="B25" s="1">
        <v>2</v>
      </c>
      <c r="C25" s="10" t="s">
        <v>18</v>
      </c>
      <c r="D25" s="83" t="s">
        <v>84</v>
      </c>
      <c r="E25" s="209"/>
      <c r="F25" s="81" t="s">
        <v>155</v>
      </c>
      <c r="G25" s="82"/>
      <c r="H25" s="59"/>
      <c r="I25" s="82"/>
      <c r="J25" s="9" t="s">
        <v>152</v>
      </c>
      <c r="K25" s="82"/>
      <c r="L25" s="210"/>
      <c r="M25" s="133" t="s">
        <v>163</v>
      </c>
      <c r="N25" s="133" t="s">
        <v>167</v>
      </c>
      <c r="O25" s="12" t="s">
        <v>82</v>
      </c>
      <c r="P25" s="83" t="s">
        <v>164</v>
      </c>
      <c r="Q25" s="152" t="s">
        <v>83</v>
      </c>
      <c r="R25" s="83" t="s">
        <v>161</v>
      </c>
      <c r="S25" s="120" t="s">
        <v>282</v>
      </c>
      <c r="T25" s="112" t="s">
        <v>182</v>
      </c>
      <c r="U25" s="158" t="s">
        <v>279</v>
      </c>
      <c r="V25" s="121" t="s">
        <v>243</v>
      </c>
      <c r="W25" s="195" t="s">
        <v>195</v>
      </c>
      <c r="X25" s="82"/>
      <c r="Y25" s="82"/>
      <c r="Z25" s="113" t="s">
        <v>201</v>
      </c>
      <c r="AA25" s="116" t="s">
        <v>206</v>
      </c>
      <c r="AB25" s="81" t="s">
        <v>203</v>
      </c>
      <c r="AC25" s="8" t="s">
        <v>208</v>
      </c>
      <c r="AD25" s="169"/>
      <c r="AE25" s="83" t="s">
        <v>209</v>
      </c>
      <c r="AF25" s="62"/>
      <c r="AG25" s="81" t="s">
        <v>219</v>
      </c>
      <c r="AH25" s="113" t="s">
        <v>196</v>
      </c>
      <c r="AI25" s="130" t="s">
        <v>283</v>
      </c>
      <c r="AJ25" s="116" t="s">
        <v>227</v>
      </c>
      <c r="AK25" s="130" t="s">
        <v>287</v>
      </c>
      <c r="AL25" s="195" t="s">
        <v>225</v>
      </c>
      <c r="AM25" s="112" t="s">
        <v>230</v>
      </c>
      <c r="AN25" s="116" t="s">
        <v>197</v>
      </c>
      <c r="AO25" s="112" t="s">
        <v>234</v>
      </c>
      <c r="AP25" s="82"/>
      <c r="AQ25" s="83" t="s">
        <v>192</v>
      </c>
      <c r="AR25" s="82"/>
      <c r="AS25" s="81" t="s">
        <v>211</v>
      </c>
      <c r="AT25" s="239"/>
      <c r="AU25" s="239"/>
      <c r="AV25" s="191" t="s">
        <v>226</v>
      </c>
    </row>
    <row r="26" spans="1:48" ht="32.4" customHeight="1" x14ac:dyDescent="0.3">
      <c r="A26" s="233"/>
      <c r="B26" s="1">
        <v>3</v>
      </c>
      <c r="C26" s="10" t="s">
        <v>23</v>
      </c>
      <c r="D26" s="9" t="s">
        <v>83</v>
      </c>
      <c r="E26" s="152" t="s">
        <v>152</v>
      </c>
      <c r="F26" s="12" t="s">
        <v>82</v>
      </c>
      <c r="G26" s="82"/>
      <c r="H26" s="63"/>
      <c r="I26" s="133" t="s">
        <v>167</v>
      </c>
      <c r="J26" s="135" t="s">
        <v>175</v>
      </c>
      <c r="K26" s="83" t="s">
        <v>164</v>
      </c>
      <c r="L26" s="209"/>
      <c r="M26" s="131" t="s">
        <v>161</v>
      </c>
      <c r="N26" s="83" t="s">
        <v>84</v>
      </c>
      <c r="O26" s="81" t="s">
        <v>155</v>
      </c>
      <c r="P26" s="82"/>
      <c r="Q26" s="145"/>
      <c r="R26" s="12" t="s">
        <v>279</v>
      </c>
      <c r="S26" s="112" t="s">
        <v>182</v>
      </c>
      <c r="T26" s="120" t="s">
        <v>282</v>
      </c>
      <c r="U26" s="145"/>
      <c r="V26" s="121" t="s">
        <v>243</v>
      </c>
      <c r="W26" s="82"/>
      <c r="X26" s="130" t="s">
        <v>285</v>
      </c>
      <c r="Y26" s="82"/>
      <c r="Z26" s="116" t="s">
        <v>197</v>
      </c>
      <c r="AA26" s="114" t="s">
        <v>204</v>
      </c>
      <c r="AB26" s="8" t="s">
        <v>208</v>
      </c>
      <c r="AC26" s="81" t="s">
        <v>211</v>
      </c>
      <c r="AD26" s="116" t="s">
        <v>206</v>
      </c>
      <c r="AE26" s="133" t="s">
        <v>214</v>
      </c>
      <c r="AF26" s="62"/>
      <c r="AG26" s="83" t="s">
        <v>192</v>
      </c>
      <c r="AH26" s="121" t="s">
        <v>148</v>
      </c>
      <c r="AI26" s="116" t="s">
        <v>227</v>
      </c>
      <c r="AJ26" s="130" t="s">
        <v>283</v>
      </c>
      <c r="AK26" s="113" t="s">
        <v>196</v>
      </c>
      <c r="AL26" s="124" t="s">
        <v>144</v>
      </c>
      <c r="AM26" s="120" t="s">
        <v>286</v>
      </c>
      <c r="AN26" s="130" t="s">
        <v>287</v>
      </c>
      <c r="AO26" s="121" t="s">
        <v>244</v>
      </c>
      <c r="AP26" s="112" t="s">
        <v>234</v>
      </c>
      <c r="AQ26" s="81" t="s">
        <v>219</v>
      </c>
      <c r="AR26" s="81" t="s">
        <v>203</v>
      </c>
      <c r="AS26" s="83" t="s">
        <v>209</v>
      </c>
      <c r="AT26" s="239"/>
      <c r="AU26" s="239"/>
      <c r="AV26" s="191" t="s">
        <v>226</v>
      </c>
    </row>
    <row r="27" spans="1:48" ht="32.4" customHeight="1" x14ac:dyDescent="0.3">
      <c r="A27" s="233"/>
      <c r="B27" s="1">
        <v>4</v>
      </c>
      <c r="C27" s="10" t="s">
        <v>24</v>
      </c>
      <c r="D27" s="9" t="s">
        <v>83</v>
      </c>
      <c r="E27" s="152" t="s">
        <v>152</v>
      </c>
      <c r="F27" s="12" t="s">
        <v>82</v>
      </c>
      <c r="G27" s="82"/>
      <c r="H27" s="59"/>
      <c r="I27" s="133" t="s">
        <v>167</v>
      </c>
      <c r="J27" s="135" t="s">
        <v>175</v>
      </c>
      <c r="K27" s="83" t="s">
        <v>164</v>
      </c>
      <c r="L27" s="210"/>
      <c r="M27" s="131" t="s">
        <v>161</v>
      </c>
      <c r="N27" s="83" t="s">
        <v>84</v>
      </c>
      <c r="O27" s="81" t="s">
        <v>155</v>
      </c>
      <c r="P27" s="82"/>
      <c r="Q27" s="82"/>
      <c r="R27" s="12" t="s">
        <v>279</v>
      </c>
      <c r="S27" s="112" t="s">
        <v>182</v>
      </c>
      <c r="T27" s="120" t="s">
        <v>282</v>
      </c>
      <c r="U27" s="145"/>
      <c r="V27" s="130" t="s">
        <v>285</v>
      </c>
      <c r="W27" s="82"/>
      <c r="X27" s="112" t="s">
        <v>163</v>
      </c>
      <c r="Y27" s="82"/>
      <c r="Z27" s="116" t="s">
        <v>197</v>
      </c>
      <c r="AA27" s="114" t="s">
        <v>204</v>
      </c>
      <c r="AB27" s="8" t="s">
        <v>208</v>
      </c>
      <c r="AC27" s="81" t="s">
        <v>211</v>
      </c>
      <c r="AD27" s="116" t="s">
        <v>206</v>
      </c>
      <c r="AE27" s="133" t="s">
        <v>214</v>
      </c>
      <c r="AF27" s="62"/>
      <c r="AG27" s="83" t="s">
        <v>192</v>
      </c>
      <c r="AH27" s="121" t="s">
        <v>148</v>
      </c>
      <c r="AI27" s="116" t="s">
        <v>227</v>
      </c>
      <c r="AJ27" s="130" t="s">
        <v>283</v>
      </c>
      <c r="AK27" s="113" t="s">
        <v>196</v>
      </c>
      <c r="AL27" s="124" t="s">
        <v>144</v>
      </c>
      <c r="AM27" s="82"/>
      <c r="AN27" s="130" t="s">
        <v>287</v>
      </c>
      <c r="AO27" s="121" t="s">
        <v>244</v>
      </c>
      <c r="AP27" s="112" t="s">
        <v>234</v>
      </c>
      <c r="AQ27" s="81" t="s">
        <v>219</v>
      </c>
      <c r="AR27" s="81" t="s">
        <v>203</v>
      </c>
      <c r="AS27" s="83" t="s">
        <v>209</v>
      </c>
      <c r="AT27" s="239"/>
      <c r="AU27" s="239"/>
      <c r="AV27" s="177" t="s">
        <v>201</v>
      </c>
    </row>
    <row r="28" spans="1:48" ht="32.4" customHeight="1" thickBot="1" x14ac:dyDescent="0.35">
      <c r="A28" s="234"/>
      <c r="B28" s="55">
        <v>5</v>
      </c>
      <c r="C28" s="18" t="s">
        <v>25</v>
      </c>
      <c r="D28" s="166" t="s">
        <v>83</v>
      </c>
      <c r="E28" s="166" t="s">
        <v>152</v>
      </c>
      <c r="F28" s="100" t="s">
        <v>82</v>
      </c>
      <c r="G28" s="70"/>
      <c r="H28" s="60"/>
      <c r="I28" s="99"/>
      <c r="J28" s="167" t="s">
        <v>175</v>
      </c>
      <c r="K28" s="151" t="s">
        <v>164</v>
      </c>
      <c r="L28" s="211"/>
      <c r="M28" s="70"/>
      <c r="N28" s="201" t="s">
        <v>177</v>
      </c>
      <c r="O28" s="70"/>
      <c r="P28" s="70"/>
      <c r="Q28" s="99"/>
      <c r="R28" s="100" t="s">
        <v>279</v>
      </c>
      <c r="S28" s="99"/>
      <c r="T28" s="99"/>
      <c r="U28" s="99"/>
      <c r="V28" s="99"/>
      <c r="W28" s="99"/>
      <c r="X28" s="126" t="s">
        <v>163</v>
      </c>
      <c r="Y28" s="70"/>
      <c r="Z28" s="163" t="s">
        <v>287</v>
      </c>
      <c r="AA28" s="175" t="s">
        <v>204</v>
      </c>
      <c r="AB28" s="101" t="s">
        <v>208</v>
      </c>
      <c r="AC28" s="70"/>
      <c r="AD28" s="70"/>
      <c r="AE28" s="70"/>
      <c r="AF28" s="70"/>
      <c r="AG28" s="99"/>
      <c r="AH28" s="122" t="s">
        <v>148</v>
      </c>
      <c r="AI28" s="99"/>
      <c r="AJ28" s="192" t="s">
        <v>229</v>
      </c>
      <c r="AK28" s="170" t="s">
        <v>196</v>
      </c>
      <c r="AL28" s="70"/>
      <c r="AM28" s="70"/>
      <c r="AN28" s="164" t="s">
        <v>286</v>
      </c>
      <c r="AO28" s="122" t="s">
        <v>244</v>
      </c>
      <c r="AP28" s="99"/>
      <c r="AQ28" s="70"/>
      <c r="AR28" s="99"/>
      <c r="AS28" s="70"/>
      <c r="AT28" s="244"/>
      <c r="AU28" s="244"/>
      <c r="AV28" s="178" t="s">
        <v>201</v>
      </c>
    </row>
    <row r="29" spans="1:48" ht="32.4" customHeight="1" x14ac:dyDescent="0.3">
      <c r="A29" s="230" t="s">
        <v>120</v>
      </c>
      <c r="B29" s="64">
        <v>1</v>
      </c>
      <c r="C29" s="19" t="s">
        <v>17</v>
      </c>
      <c r="D29" s="125" t="s">
        <v>82</v>
      </c>
      <c r="E29" s="92"/>
      <c r="F29" s="91" t="s">
        <v>155</v>
      </c>
      <c r="G29" s="115" t="s">
        <v>161</v>
      </c>
      <c r="H29" s="92"/>
      <c r="I29" s="92"/>
      <c r="J29" s="91" t="s">
        <v>150</v>
      </c>
      <c r="K29" s="129" t="s">
        <v>143</v>
      </c>
      <c r="L29" s="94" t="s">
        <v>113</v>
      </c>
      <c r="M29" s="137" t="s">
        <v>163</v>
      </c>
      <c r="N29" s="92"/>
      <c r="O29" s="92"/>
      <c r="P29" s="138" t="s">
        <v>173</v>
      </c>
      <c r="Q29" s="95" t="s">
        <v>179</v>
      </c>
      <c r="R29" s="92"/>
      <c r="S29" s="111" t="s">
        <v>182</v>
      </c>
      <c r="T29" s="127" t="s">
        <v>290</v>
      </c>
      <c r="U29" s="91" t="s">
        <v>194</v>
      </c>
      <c r="V29" s="137" t="s">
        <v>189</v>
      </c>
      <c r="W29" s="157"/>
      <c r="X29" s="157"/>
      <c r="Y29" s="157"/>
      <c r="Z29" s="95" t="s">
        <v>197</v>
      </c>
      <c r="AA29" s="91" t="s">
        <v>203</v>
      </c>
      <c r="AB29" s="65"/>
      <c r="AC29" s="91" t="s">
        <v>211</v>
      </c>
      <c r="AD29" s="92"/>
      <c r="AE29" s="95" t="s">
        <v>209</v>
      </c>
      <c r="AF29" s="91" t="s">
        <v>214</v>
      </c>
      <c r="AG29" s="137" t="s">
        <v>219</v>
      </c>
      <c r="AH29" s="155" t="s">
        <v>281</v>
      </c>
      <c r="AI29" s="237" t="s">
        <v>274</v>
      </c>
      <c r="AJ29" s="243" t="s">
        <v>275</v>
      </c>
      <c r="AK29" s="91" t="s">
        <v>221</v>
      </c>
      <c r="AL29" s="95" t="s">
        <v>216</v>
      </c>
      <c r="AM29" s="137" t="s">
        <v>230</v>
      </c>
      <c r="AN29" s="147" t="s">
        <v>232</v>
      </c>
      <c r="AO29" s="137" t="s">
        <v>234</v>
      </c>
      <c r="AP29" s="95" t="s">
        <v>192</v>
      </c>
      <c r="AQ29" s="65"/>
      <c r="AR29" s="138" t="s">
        <v>289</v>
      </c>
      <c r="AS29" s="127" t="s">
        <v>146</v>
      </c>
      <c r="AT29" s="91" t="s">
        <v>239</v>
      </c>
      <c r="AU29" s="155" t="s">
        <v>288</v>
      </c>
      <c r="AV29" s="204" t="s">
        <v>283</v>
      </c>
    </row>
    <row r="30" spans="1:48" ht="32.4" customHeight="1" x14ac:dyDescent="0.3">
      <c r="A30" s="233"/>
      <c r="B30" s="1">
        <v>2</v>
      </c>
      <c r="C30" s="10" t="s">
        <v>18</v>
      </c>
      <c r="D30" s="113" t="s">
        <v>82</v>
      </c>
      <c r="E30" s="82"/>
      <c r="F30" s="81" t="s">
        <v>155</v>
      </c>
      <c r="G30" s="116" t="s">
        <v>161</v>
      </c>
      <c r="H30" s="82"/>
      <c r="I30" s="82"/>
      <c r="J30" s="81" t="s">
        <v>150</v>
      </c>
      <c r="K30" s="130" t="s">
        <v>143</v>
      </c>
      <c r="L30" s="8" t="s">
        <v>113</v>
      </c>
      <c r="M30" s="133" t="s">
        <v>163</v>
      </c>
      <c r="N30" s="82"/>
      <c r="O30" s="82"/>
      <c r="P30" s="139" t="s">
        <v>173</v>
      </c>
      <c r="Q30" s="83" t="s">
        <v>179</v>
      </c>
      <c r="R30" s="82"/>
      <c r="S30" s="112" t="s">
        <v>182</v>
      </c>
      <c r="T30" s="121" t="s">
        <v>290</v>
      </c>
      <c r="U30" s="81" t="s">
        <v>194</v>
      </c>
      <c r="V30" s="133" t="s">
        <v>189</v>
      </c>
      <c r="W30" s="145"/>
      <c r="X30" s="145"/>
      <c r="Y30" s="145"/>
      <c r="Z30" s="83" t="s">
        <v>197</v>
      </c>
      <c r="AA30" s="81" t="s">
        <v>203</v>
      </c>
      <c r="AB30" s="72"/>
      <c r="AC30" s="81" t="s">
        <v>211</v>
      </c>
      <c r="AD30" s="82"/>
      <c r="AE30" s="83" t="s">
        <v>209</v>
      </c>
      <c r="AF30" s="81" t="s">
        <v>214</v>
      </c>
      <c r="AG30" s="133" t="s">
        <v>219</v>
      </c>
      <c r="AH30" s="146" t="s">
        <v>281</v>
      </c>
      <c r="AI30" s="246"/>
      <c r="AJ30" s="239"/>
      <c r="AK30" s="81" t="s">
        <v>221</v>
      </c>
      <c r="AL30" s="83" t="s">
        <v>216</v>
      </c>
      <c r="AM30" s="133" t="s">
        <v>230</v>
      </c>
      <c r="AN30" s="128" t="s">
        <v>232</v>
      </c>
      <c r="AO30" s="133" t="s">
        <v>234</v>
      </c>
      <c r="AP30" s="83" t="s">
        <v>192</v>
      </c>
      <c r="AQ30" s="72"/>
      <c r="AR30" s="139" t="s">
        <v>289</v>
      </c>
      <c r="AS30" s="121" t="s">
        <v>146</v>
      </c>
      <c r="AT30" s="81" t="s">
        <v>239</v>
      </c>
      <c r="AU30" s="146" t="s">
        <v>288</v>
      </c>
      <c r="AV30" s="205" t="s">
        <v>283</v>
      </c>
    </row>
    <row r="31" spans="1:48" ht="32.4" customHeight="1" x14ac:dyDescent="0.3">
      <c r="A31" s="233"/>
      <c r="B31" s="1">
        <v>3</v>
      </c>
      <c r="C31" s="10" t="s">
        <v>23</v>
      </c>
      <c r="D31" s="113" t="s">
        <v>82</v>
      </c>
      <c r="E31" s="142" t="s">
        <v>147</v>
      </c>
      <c r="F31" s="83" t="s">
        <v>85</v>
      </c>
      <c r="G31" s="195" t="s">
        <v>162</v>
      </c>
      <c r="H31" s="130" t="s">
        <v>143</v>
      </c>
      <c r="I31" s="139" t="s">
        <v>173</v>
      </c>
      <c r="J31" s="8" t="s">
        <v>113</v>
      </c>
      <c r="K31" s="82"/>
      <c r="L31" s="82"/>
      <c r="M31" s="135" t="s">
        <v>175</v>
      </c>
      <c r="N31" s="82"/>
      <c r="O31" s="83" t="s">
        <v>179</v>
      </c>
      <c r="P31" s="82"/>
      <c r="Q31" s="133" t="s">
        <v>155</v>
      </c>
      <c r="R31" s="133" t="s">
        <v>150</v>
      </c>
      <c r="S31" s="195" t="s">
        <v>186</v>
      </c>
      <c r="T31" s="121" t="s">
        <v>290</v>
      </c>
      <c r="U31" s="142" t="s">
        <v>149</v>
      </c>
      <c r="V31" s="83" t="s">
        <v>192</v>
      </c>
      <c r="W31" s="133" t="s">
        <v>194</v>
      </c>
      <c r="X31" s="81" t="s">
        <v>163</v>
      </c>
      <c r="Y31" s="146" t="s">
        <v>281</v>
      </c>
      <c r="Z31" s="133" t="s">
        <v>189</v>
      </c>
      <c r="AA31" s="82"/>
      <c r="AB31" s="83" t="s">
        <v>209</v>
      </c>
      <c r="AC31" s="12" t="s">
        <v>205</v>
      </c>
      <c r="AD31" s="81" t="s">
        <v>211</v>
      </c>
      <c r="AE31" s="146" t="s">
        <v>288</v>
      </c>
      <c r="AF31" s="81" t="s">
        <v>214</v>
      </c>
      <c r="AG31" s="142" t="s">
        <v>243</v>
      </c>
      <c r="AH31" s="81" t="s">
        <v>221</v>
      </c>
      <c r="AI31" s="239" t="s">
        <v>275</v>
      </c>
      <c r="AJ31" s="239"/>
      <c r="AK31" s="82"/>
      <c r="AL31" s="145"/>
      <c r="AM31" s="83" t="s">
        <v>216</v>
      </c>
      <c r="AN31" s="133" t="s">
        <v>230</v>
      </c>
      <c r="AO31" s="128" t="s">
        <v>232</v>
      </c>
      <c r="AP31" s="133" t="s">
        <v>234</v>
      </c>
      <c r="AQ31" s="81" t="s">
        <v>219</v>
      </c>
      <c r="AR31" s="81" t="s">
        <v>203</v>
      </c>
      <c r="AS31" s="121" t="s">
        <v>146</v>
      </c>
      <c r="AT31" s="139" t="s">
        <v>289</v>
      </c>
      <c r="AU31" s="81" t="s">
        <v>239</v>
      </c>
      <c r="AV31" s="76"/>
    </row>
    <row r="32" spans="1:48" ht="32.4" customHeight="1" x14ac:dyDescent="0.3">
      <c r="A32" s="233"/>
      <c r="B32" s="1">
        <v>4</v>
      </c>
      <c r="C32" s="10" t="s">
        <v>24</v>
      </c>
      <c r="D32" s="82"/>
      <c r="E32" s="142" t="s">
        <v>147</v>
      </c>
      <c r="F32" s="83" t="s">
        <v>85</v>
      </c>
      <c r="G32" s="112" t="s">
        <v>159</v>
      </c>
      <c r="H32" s="130" t="s">
        <v>143</v>
      </c>
      <c r="I32" s="139" t="s">
        <v>173</v>
      </c>
      <c r="J32" s="8" t="s">
        <v>113</v>
      </c>
      <c r="K32" s="82"/>
      <c r="L32" s="82"/>
      <c r="M32" s="135" t="s">
        <v>175</v>
      </c>
      <c r="N32" s="82"/>
      <c r="O32" s="83" t="s">
        <v>179</v>
      </c>
      <c r="P32" s="82"/>
      <c r="Q32" s="133" t="s">
        <v>155</v>
      </c>
      <c r="R32" s="133" t="s">
        <v>150</v>
      </c>
      <c r="S32" s="130" t="s">
        <v>283</v>
      </c>
      <c r="T32" s="112" t="s">
        <v>182</v>
      </c>
      <c r="U32" s="142" t="s">
        <v>149</v>
      </c>
      <c r="V32" s="83" t="s">
        <v>192</v>
      </c>
      <c r="W32" s="133" t="s">
        <v>194</v>
      </c>
      <c r="X32" s="81" t="s">
        <v>163</v>
      </c>
      <c r="Y32" s="83" t="s">
        <v>197</v>
      </c>
      <c r="Z32" s="133" t="s">
        <v>189</v>
      </c>
      <c r="AA32" s="82"/>
      <c r="AB32" s="83" t="s">
        <v>209</v>
      </c>
      <c r="AC32" s="12" t="s">
        <v>205</v>
      </c>
      <c r="AD32" s="81" t="s">
        <v>211</v>
      </c>
      <c r="AE32" s="81" t="s">
        <v>214</v>
      </c>
      <c r="AF32" s="146" t="s">
        <v>288</v>
      </c>
      <c r="AG32" s="142" t="s">
        <v>243</v>
      </c>
      <c r="AH32" s="81" t="s">
        <v>221</v>
      </c>
      <c r="AI32" s="240"/>
      <c r="AJ32" s="239"/>
      <c r="AK32" s="82"/>
      <c r="AL32" s="145"/>
      <c r="AM32" s="83" t="s">
        <v>216</v>
      </c>
      <c r="AN32" s="133" t="s">
        <v>230</v>
      </c>
      <c r="AO32" s="128" t="s">
        <v>232</v>
      </c>
      <c r="AP32" s="133" t="s">
        <v>234</v>
      </c>
      <c r="AQ32" s="81" t="s">
        <v>219</v>
      </c>
      <c r="AR32" s="81" t="s">
        <v>203</v>
      </c>
      <c r="AS32" s="117"/>
      <c r="AT32" s="139" t="s">
        <v>289</v>
      </c>
      <c r="AU32" s="81" t="s">
        <v>239</v>
      </c>
      <c r="AV32" s="76"/>
    </row>
    <row r="33" spans="1:48" ht="32.4" customHeight="1" thickBot="1" x14ac:dyDescent="0.35">
      <c r="A33" s="234"/>
      <c r="B33" s="55">
        <v>5</v>
      </c>
      <c r="C33" s="18" t="s">
        <v>25</v>
      </c>
      <c r="D33" s="99"/>
      <c r="E33" s="143" t="s">
        <v>147</v>
      </c>
      <c r="F33" s="99"/>
      <c r="G33" s="126" t="s">
        <v>159</v>
      </c>
      <c r="H33" s="163" t="s">
        <v>143</v>
      </c>
      <c r="I33" s="165" t="s">
        <v>173</v>
      </c>
      <c r="J33" s="70"/>
      <c r="K33" s="70"/>
      <c r="L33" s="70"/>
      <c r="M33" s="167" t="s">
        <v>175</v>
      </c>
      <c r="N33" s="99"/>
      <c r="O33" s="70"/>
      <c r="P33" s="70"/>
      <c r="Q33" s="140" t="s">
        <v>155</v>
      </c>
      <c r="R33" s="99"/>
      <c r="S33" s="99"/>
      <c r="T33" s="163" t="s">
        <v>283</v>
      </c>
      <c r="U33" s="143" t="s">
        <v>149</v>
      </c>
      <c r="V33" s="159"/>
      <c r="W33" s="140" t="s">
        <v>194</v>
      </c>
      <c r="X33" s="69"/>
      <c r="Y33" s="151" t="s">
        <v>197</v>
      </c>
      <c r="Z33" s="201" t="s">
        <v>281</v>
      </c>
      <c r="AA33" s="60"/>
      <c r="AB33" s="70"/>
      <c r="AC33" s="100" t="s">
        <v>205</v>
      </c>
      <c r="AD33" s="201" t="s">
        <v>288</v>
      </c>
      <c r="AE33" s="98" t="s">
        <v>214</v>
      </c>
      <c r="AF33" s="99"/>
      <c r="AG33" s="229" t="s">
        <v>243</v>
      </c>
      <c r="AH33" s="99"/>
      <c r="AI33" s="241"/>
      <c r="AJ33" s="244"/>
      <c r="AK33" s="60"/>
      <c r="AL33" s="69"/>
      <c r="AM33" s="69"/>
      <c r="AN33" s="174"/>
      <c r="AO33" s="188" t="s">
        <v>232</v>
      </c>
      <c r="AP33" s="159"/>
      <c r="AQ33" s="99"/>
      <c r="AR33" s="99"/>
      <c r="AS33" s="99"/>
      <c r="AT33" s="99"/>
      <c r="AU33" s="99"/>
      <c r="AV33" s="78"/>
    </row>
    <row r="34" spans="1:48" ht="32.4" customHeight="1" x14ac:dyDescent="0.3">
      <c r="A34" s="230" t="s">
        <v>121</v>
      </c>
      <c r="B34" s="64">
        <v>1</v>
      </c>
      <c r="C34" s="19" t="s">
        <v>17</v>
      </c>
      <c r="D34" s="212"/>
      <c r="E34" s="94" t="s">
        <v>151</v>
      </c>
      <c r="F34" s="92"/>
      <c r="G34" s="91" t="s">
        <v>159</v>
      </c>
      <c r="H34" s="92"/>
      <c r="I34" s="136" t="s">
        <v>152</v>
      </c>
      <c r="J34" s="212"/>
      <c r="K34" s="212"/>
      <c r="L34" s="91" t="s">
        <v>155</v>
      </c>
      <c r="M34" s="136" t="s">
        <v>83</v>
      </c>
      <c r="N34" s="92"/>
      <c r="O34" s="92"/>
      <c r="P34" s="93" t="s">
        <v>82</v>
      </c>
      <c r="Q34" s="94" t="s">
        <v>156</v>
      </c>
      <c r="R34" s="138" t="s">
        <v>168</v>
      </c>
      <c r="S34" s="92"/>
      <c r="T34" s="92"/>
      <c r="U34" s="155" t="s">
        <v>281</v>
      </c>
      <c r="V34" s="137" t="s">
        <v>189</v>
      </c>
      <c r="W34" s="92"/>
      <c r="X34" s="137" t="s">
        <v>163</v>
      </c>
      <c r="Y34" s="65"/>
      <c r="Z34" s="92"/>
      <c r="AA34" s="237" t="s">
        <v>269</v>
      </c>
      <c r="AB34" s="237" t="s">
        <v>269</v>
      </c>
      <c r="AC34" s="92"/>
      <c r="AD34" s="237" t="s">
        <v>269</v>
      </c>
      <c r="AE34" s="92"/>
      <c r="AF34" s="119" t="s">
        <v>282</v>
      </c>
      <c r="AG34" s="210"/>
      <c r="AH34" s="65"/>
      <c r="AI34" s="95" t="s">
        <v>227</v>
      </c>
      <c r="AJ34" s="92"/>
      <c r="AK34" s="65"/>
      <c r="AL34" s="115" t="s">
        <v>216</v>
      </c>
      <c r="AM34" s="183"/>
      <c r="AN34" s="243" t="s">
        <v>270</v>
      </c>
      <c r="AO34" s="95" t="s">
        <v>197</v>
      </c>
      <c r="AP34" s="123" t="s">
        <v>165</v>
      </c>
      <c r="AQ34" s="243" t="s">
        <v>271</v>
      </c>
      <c r="AR34" s="65"/>
      <c r="AS34" s="243" t="s">
        <v>272</v>
      </c>
      <c r="AT34" s="157"/>
      <c r="AU34" s="137" t="s">
        <v>239</v>
      </c>
      <c r="AV34" s="75"/>
    </row>
    <row r="35" spans="1:48" ht="32.4" customHeight="1" x14ac:dyDescent="0.3">
      <c r="A35" s="233"/>
      <c r="B35" s="1">
        <v>2</v>
      </c>
      <c r="C35" s="10" t="s">
        <v>18</v>
      </c>
      <c r="D35" s="209"/>
      <c r="E35" s="8" t="s">
        <v>151</v>
      </c>
      <c r="F35" s="82"/>
      <c r="G35" s="81" t="s">
        <v>159</v>
      </c>
      <c r="H35" s="82"/>
      <c r="I35" s="9" t="s">
        <v>152</v>
      </c>
      <c r="J35" s="209"/>
      <c r="K35" s="209"/>
      <c r="L35" s="81" t="s">
        <v>155</v>
      </c>
      <c r="M35" s="152" t="s">
        <v>83</v>
      </c>
      <c r="N35" s="82"/>
      <c r="O35" s="82"/>
      <c r="P35" s="12" t="s">
        <v>82</v>
      </c>
      <c r="Q35" s="8" t="s">
        <v>156</v>
      </c>
      <c r="R35" s="146" t="s">
        <v>281</v>
      </c>
      <c r="S35" s="82"/>
      <c r="T35" s="82"/>
      <c r="U35" s="139" t="s">
        <v>168</v>
      </c>
      <c r="V35" s="133" t="s">
        <v>189</v>
      </c>
      <c r="W35" s="82"/>
      <c r="X35" s="133" t="s">
        <v>163</v>
      </c>
      <c r="Y35" s="72"/>
      <c r="Z35" s="82"/>
      <c r="AA35" s="246"/>
      <c r="AB35" s="238"/>
      <c r="AC35" s="82"/>
      <c r="AD35" s="246"/>
      <c r="AE35" s="82"/>
      <c r="AF35" s="120" t="s">
        <v>282</v>
      </c>
      <c r="AG35" s="210"/>
      <c r="AH35" s="72"/>
      <c r="AI35" s="83" t="s">
        <v>227</v>
      </c>
      <c r="AJ35" s="82"/>
      <c r="AK35" s="72"/>
      <c r="AL35" s="116" t="s">
        <v>216</v>
      </c>
      <c r="AM35" s="117"/>
      <c r="AN35" s="239"/>
      <c r="AO35" s="83" t="s">
        <v>197</v>
      </c>
      <c r="AP35" s="124" t="s">
        <v>165</v>
      </c>
      <c r="AQ35" s="239"/>
      <c r="AR35" s="72"/>
      <c r="AS35" s="239"/>
      <c r="AT35" s="145"/>
      <c r="AU35" s="133" t="s">
        <v>239</v>
      </c>
      <c r="AV35" s="76"/>
    </row>
    <row r="36" spans="1:48" ht="32.4" customHeight="1" x14ac:dyDescent="0.3">
      <c r="A36" s="233"/>
      <c r="B36" s="1">
        <v>3</v>
      </c>
      <c r="C36" s="10" t="s">
        <v>23</v>
      </c>
      <c r="D36" s="209"/>
      <c r="E36" s="82"/>
      <c r="F36" s="133" t="s">
        <v>155</v>
      </c>
      <c r="G36" s="128" t="s">
        <v>151</v>
      </c>
      <c r="H36" s="116" t="s">
        <v>164</v>
      </c>
      <c r="I36" s="149" t="s">
        <v>165</v>
      </c>
      <c r="J36" s="209"/>
      <c r="K36" s="81" t="s">
        <v>159</v>
      </c>
      <c r="L36" s="9" t="s">
        <v>83</v>
      </c>
      <c r="M36" s="209"/>
      <c r="N36" s="81" t="s">
        <v>167</v>
      </c>
      <c r="O36" s="8" t="s">
        <v>156</v>
      </c>
      <c r="P36" s="82"/>
      <c r="Q36" s="12" t="s">
        <v>82</v>
      </c>
      <c r="R36" s="81" t="s">
        <v>150</v>
      </c>
      <c r="S36" s="82"/>
      <c r="T36" s="82"/>
      <c r="U36" s="82"/>
      <c r="V36" s="82"/>
      <c r="W36" s="72"/>
      <c r="X36" s="82"/>
      <c r="Y36" s="82"/>
      <c r="Z36" s="133" t="s">
        <v>189</v>
      </c>
      <c r="AA36" s="239" t="s">
        <v>273</v>
      </c>
      <c r="AB36" s="238"/>
      <c r="AC36" s="82"/>
      <c r="AD36" s="239" t="s">
        <v>273</v>
      </c>
      <c r="AE36" s="120" t="s">
        <v>282</v>
      </c>
      <c r="AF36" s="130" t="s">
        <v>287</v>
      </c>
      <c r="AG36" s="82"/>
      <c r="AH36" s="72"/>
      <c r="AI36" s="82"/>
      <c r="AJ36" s="83" t="s">
        <v>227</v>
      </c>
      <c r="AK36" s="72"/>
      <c r="AL36" s="114" t="s">
        <v>222</v>
      </c>
      <c r="AM36" s="116" t="s">
        <v>216</v>
      </c>
      <c r="AN36" s="239"/>
      <c r="AO36" s="107" t="s">
        <v>235</v>
      </c>
      <c r="AP36" s="72"/>
      <c r="AQ36" s="239"/>
      <c r="AR36" s="72"/>
      <c r="AS36" s="239"/>
      <c r="AT36" s="133" t="s">
        <v>239</v>
      </c>
      <c r="AU36" s="145"/>
      <c r="AV36" s="76"/>
    </row>
    <row r="37" spans="1:48" ht="32.4" customHeight="1" x14ac:dyDescent="0.3">
      <c r="A37" s="233"/>
      <c r="B37" s="1">
        <v>4</v>
      </c>
      <c r="C37" s="10" t="s">
        <v>24</v>
      </c>
      <c r="D37" s="209"/>
      <c r="E37" s="82"/>
      <c r="F37" s="81" t="s">
        <v>155</v>
      </c>
      <c r="G37" s="128" t="s">
        <v>151</v>
      </c>
      <c r="H37" s="116" t="s">
        <v>164</v>
      </c>
      <c r="I37" s="107" t="s">
        <v>169</v>
      </c>
      <c r="J37" s="209"/>
      <c r="K37" s="81" t="s">
        <v>159</v>
      </c>
      <c r="L37" s="152" t="s">
        <v>83</v>
      </c>
      <c r="M37" s="209"/>
      <c r="N37" s="81" t="s">
        <v>167</v>
      </c>
      <c r="O37" s="8" t="s">
        <v>156</v>
      </c>
      <c r="P37" s="82"/>
      <c r="Q37" s="12" t="s">
        <v>82</v>
      </c>
      <c r="R37" s="81" t="s">
        <v>150</v>
      </c>
      <c r="S37" s="82"/>
      <c r="T37" s="82"/>
      <c r="U37" s="82"/>
      <c r="V37" s="82"/>
      <c r="W37" s="72"/>
      <c r="X37" s="82"/>
      <c r="Y37" s="82"/>
      <c r="Z37" s="133" t="s">
        <v>189</v>
      </c>
      <c r="AA37" s="240"/>
      <c r="AB37" s="238"/>
      <c r="AC37" s="82"/>
      <c r="AD37" s="240"/>
      <c r="AE37" s="120" t="s">
        <v>282</v>
      </c>
      <c r="AF37" s="169"/>
      <c r="AG37" s="82"/>
      <c r="AH37" s="72"/>
      <c r="AI37" s="72"/>
      <c r="AJ37" s="83" t="s">
        <v>227</v>
      </c>
      <c r="AK37" s="62"/>
      <c r="AL37" s="114" t="s">
        <v>222</v>
      </c>
      <c r="AM37" s="116" t="s">
        <v>216</v>
      </c>
      <c r="AN37" s="239"/>
      <c r="AO37" s="72"/>
      <c r="AP37" s="71"/>
      <c r="AQ37" s="239"/>
      <c r="AR37" s="71"/>
      <c r="AS37" s="239"/>
      <c r="AT37" s="133" t="s">
        <v>239</v>
      </c>
      <c r="AU37" s="145"/>
      <c r="AV37" s="76"/>
    </row>
    <row r="38" spans="1:48" ht="32.4" customHeight="1" thickBot="1" x14ac:dyDescent="0.35">
      <c r="A38" s="234"/>
      <c r="B38" s="55">
        <v>5</v>
      </c>
      <c r="C38" s="18" t="s">
        <v>25</v>
      </c>
      <c r="D38" s="213"/>
      <c r="E38" s="213"/>
      <c r="F38" s="70"/>
      <c r="G38" s="70"/>
      <c r="H38" s="70"/>
      <c r="I38" s="98" t="s">
        <v>167</v>
      </c>
      <c r="J38" s="213"/>
      <c r="K38" s="98" t="s">
        <v>159</v>
      </c>
      <c r="L38" s="60"/>
      <c r="M38" s="99"/>
      <c r="N38" s="99"/>
      <c r="O38" s="140" t="s">
        <v>155</v>
      </c>
      <c r="P38" s="99"/>
      <c r="Q38" s="99"/>
      <c r="R38" s="70"/>
      <c r="S38" s="70"/>
      <c r="T38" s="99"/>
      <c r="U38" s="99"/>
      <c r="V38" s="70"/>
      <c r="W38" s="70"/>
      <c r="X38" s="70"/>
      <c r="Y38" s="70"/>
      <c r="Z38" s="60"/>
      <c r="AA38" s="241"/>
      <c r="AB38" s="242"/>
      <c r="AC38" s="67"/>
      <c r="AD38" s="241"/>
      <c r="AE38" s="163" t="s">
        <v>287</v>
      </c>
      <c r="AF38" s="70"/>
      <c r="AG38" s="70"/>
      <c r="AH38" s="70"/>
      <c r="AI38" s="70"/>
      <c r="AJ38" s="99"/>
      <c r="AK38" s="70"/>
      <c r="AL38" s="175" t="s">
        <v>222</v>
      </c>
      <c r="AM38" s="192" t="s">
        <v>231</v>
      </c>
      <c r="AN38" s="244"/>
      <c r="AO38" s="60"/>
      <c r="AP38" s="67"/>
      <c r="AQ38" s="244"/>
      <c r="AR38" s="67"/>
      <c r="AS38" s="244"/>
      <c r="AT38" s="69"/>
      <c r="AU38" s="69"/>
      <c r="AV38" s="78"/>
    </row>
    <row r="39" spans="1:48" ht="32.4" customHeight="1" x14ac:dyDescent="0.3">
      <c r="D39" s="73">
        <f>COUNTA(D9:D38)</f>
        <v>18</v>
      </c>
      <c r="E39" s="153">
        <f>COUNTA(E9:E35)</f>
        <v>20</v>
      </c>
      <c r="F39" s="153">
        <f t="shared" ref="F39:N39" si="0">COUNTA(F9:F38)</f>
        <v>17</v>
      </c>
      <c r="G39" s="153">
        <f t="shared" si="0"/>
        <v>16</v>
      </c>
      <c r="H39" s="153">
        <f t="shared" si="0"/>
        <v>17</v>
      </c>
      <c r="I39" s="153">
        <f t="shared" si="0"/>
        <v>23</v>
      </c>
      <c r="J39" s="154">
        <f t="shared" si="0"/>
        <v>19</v>
      </c>
      <c r="K39" s="153">
        <f t="shared" si="0"/>
        <v>19</v>
      </c>
      <c r="L39" s="153">
        <f t="shared" si="0"/>
        <v>16</v>
      </c>
      <c r="M39" s="153">
        <f t="shared" si="0"/>
        <v>25</v>
      </c>
      <c r="N39" s="153">
        <f t="shared" si="0"/>
        <v>19</v>
      </c>
      <c r="O39" s="153">
        <f>COUNTA(O11:O38)</f>
        <v>14</v>
      </c>
      <c r="P39" s="153">
        <f t="shared" ref="P39:AO39" si="1">COUNTA(P9:P38)</f>
        <v>12</v>
      </c>
      <c r="Q39" s="153">
        <f t="shared" si="1"/>
        <v>16</v>
      </c>
      <c r="R39" s="153">
        <f t="shared" si="1"/>
        <v>22</v>
      </c>
      <c r="S39" s="153">
        <f t="shared" si="1"/>
        <v>16</v>
      </c>
      <c r="T39" s="153">
        <f t="shared" si="1"/>
        <v>16</v>
      </c>
      <c r="U39" s="153">
        <f t="shared" si="1"/>
        <v>15</v>
      </c>
      <c r="V39" s="153">
        <f t="shared" si="1"/>
        <v>16</v>
      </c>
      <c r="W39" s="153">
        <f t="shared" si="1"/>
        <v>20</v>
      </c>
      <c r="X39" s="153">
        <f t="shared" si="1"/>
        <v>16</v>
      </c>
      <c r="Y39" s="153">
        <f t="shared" si="1"/>
        <v>16</v>
      </c>
      <c r="Z39" s="153">
        <f t="shared" si="1"/>
        <v>22</v>
      </c>
      <c r="AA39" s="153">
        <f t="shared" si="1"/>
        <v>17</v>
      </c>
      <c r="AB39" s="153">
        <f t="shared" si="1"/>
        <v>20</v>
      </c>
      <c r="AC39" s="153">
        <f t="shared" si="1"/>
        <v>19</v>
      </c>
      <c r="AD39" s="153">
        <f t="shared" si="1"/>
        <v>18</v>
      </c>
      <c r="AE39" s="153">
        <f t="shared" si="1"/>
        <v>21</v>
      </c>
      <c r="AF39" s="153">
        <f t="shared" si="1"/>
        <v>19</v>
      </c>
      <c r="AG39" s="153">
        <f t="shared" si="1"/>
        <v>19</v>
      </c>
      <c r="AH39" s="153">
        <f t="shared" si="1"/>
        <v>17</v>
      </c>
      <c r="AI39" s="153">
        <f t="shared" si="1"/>
        <v>19</v>
      </c>
      <c r="AJ39" s="153">
        <f t="shared" si="1"/>
        <v>21</v>
      </c>
      <c r="AK39" s="153">
        <f t="shared" si="1"/>
        <v>18</v>
      </c>
      <c r="AL39" s="153">
        <f t="shared" si="1"/>
        <v>18</v>
      </c>
      <c r="AM39" s="153">
        <f t="shared" si="1"/>
        <v>20</v>
      </c>
      <c r="AN39" s="153">
        <f t="shared" si="1"/>
        <v>21</v>
      </c>
      <c r="AO39" s="153">
        <f t="shared" si="1"/>
        <v>23</v>
      </c>
      <c r="AP39" s="153">
        <f>COUNTA(AP11:AP35)</f>
        <v>18</v>
      </c>
      <c r="AQ39" s="153">
        <f t="shared" ref="AQ39:AV39" si="2">COUNTA(AQ9:AQ38)</f>
        <v>18</v>
      </c>
      <c r="AR39" s="153">
        <f t="shared" si="2"/>
        <v>18</v>
      </c>
      <c r="AS39" s="153">
        <f t="shared" si="2"/>
        <v>17</v>
      </c>
      <c r="AT39" s="153">
        <f t="shared" si="2"/>
        <v>17</v>
      </c>
      <c r="AU39" s="153">
        <f t="shared" si="2"/>
        <v>17</v>
      </c>
      <c r="AV39" s="153">
        <f t="shared" si="2"/>
        <v>16</v>
      </c>
    </row>
  </sheetData>
  <mergeCells count="26">
    <mergeCell ref="T9:T13"/>
    <mergeCell ref="S9:S13"/>
    <mergeCell ref="AG9:AG13"/>
    <mergeCell ref="AH9:AH13"/>
    <mergeCell ref="AA34:AA35"/>
    <mergeCell ref="AB34:AB38"/>
    <mergeCell ref="AA36:AA38"/>
    <mergeCell ref="AD34:AD35"/>
    <mergeCell ref="AD36:AD38"/>
    <mergeCell ref="A24:A28"/>
    <mergeCell ref="A19:A23"/>
    <mergeCell ref="A4:R4"/>
    <mergeCell ref="A5:R5"/>
    <mergeCell ref="A14:A18"/>
    <mergeCell ref="A9:A13"/>
    <mergeCell ref="A6:K6"/>
    <mergeCell ref="A34:A38"/>
    <mergeCell ref="A29:A33"/>
    <mergeCell ref="AI29:AI30"/>
    <mergeCell ref="AI31:AI33"/>
    <mergeCell ref="AJ29:AJ33"/>
    <mergeCell ref="AT24:AT28"/>
    <mergeCell ref="AU24:AU28"/>
    <mergeCell ref="AN34:AN38"/>
    <mergeCell ref="AQ34:AQ38"/>
    <mergeCell ref="AS34:AS38"/>
  </mergeCells>
  <conditionalFormatting sqref="N36 K29 G32 A11:C11 Z11 V11:W11 U21 AR11:AT11 H11 AI11 AW11:XFD11 E11 AM11:AN11 AO34 AP13 AB11:AF11">
    <cfRule type="duplicateValues" dxfId="116" priority="183"/>
  </conditionalFormatting>
  <conditionalFormatting sqref="A16:C16 H16 AW16:XFD16 M16:N16 L14 P16:Q16 AI16:AK16 AM16 AL36 AF16 AE26 Y16 Y14 T14 AD16 AB14:AC14 AP16:AQ16 AS16 AO14">
    <cfRule type="duplicateValues" dxfId="115" priority="181"/>
  </conditionalFormatting>
  <conditionalFormatting sqref="AB31">
    <cfRule type="duplicateValues" dxfId="114" priority="171"/>
    <cfRule type="duplicateValues" dxfId="113" priority="172"/>
  </conditionalFormatting>
  <conditionalFormatting sqref="X31">
    <cfRule type="timePeriod" dxfId="112" priority="170" timePeriod="yesterday">
      <formula>FLOOR(X31,1)=TODAY()-1</formula>
    </cfRule>
  </conditionalFormatting>
  <conditionalFormatting sqref="R16">
    <cfRule type="duplicateValues" dxfId="111" priority="169"/>
  </conditionalFormatting>
  <conditionalFormatting sqref="AG31">
    <cfRule type="duplicateValues" dxfId="110" priority="168"/>
  </conditionalFormatting>
  <conditionalFormatting sqref="I16">
    <cfRule type="duplicateValues" dxfId="109" priority="167"/>
  </conditionalFormatting>
  <conditionalFormatting sqref="O21">
    <cfRule type="duplicateValues" dxfId="108" priority="163"/>
  </conditionalFormatting>
  <conditionalFormatting sqref="K16">
    <cfRule type="duplicateValues" dxfId="107" priority="162"/>
  </conditionalFormatting>
  <conditionalFormatting sqref="R31">
    <cfRule type="duplicateValues" dxfId="106" priority="159"/>
  </conditionalFormatting>
  <conditionalFormatting sqref="AJ29">
    <cfRule type="duplicateValues" dxfId="105" priority="155"/>
  </conditionalFormatting>
  <conditionalFormatting sqref="AV9">
    <cfRule type="duplicateValues" dxfId="104" priority="154"/>
  </conditionalFormatting>
  <conditionalFormatting sqref="AV34">
    <cfRule type="duplicateValues" dxfId="103" priority="148"/>
  </conditionalFormatting>
  <conditionalFormatting sqref="AV24">
    <cfRule type="duplicateValues" dxfId="102" priority="143"/>
  </conditionalFormatting>
  <conditionalFormatting sqref="AV11">
    <cfRule type="duplicateValues" dxfId="101" priority="142"/>
  </conditionalFormatting>
  <conditionalFormatting sqref="AV16">
    <cfRule type="duplicateValues" dxfId="100" priority="141"/>
  </conditionalFormatting>
  <conditionalFormatting sqref="G36">
    <cfRule type="duplicateValues" dxfId="99" priority="136"/>
    <cfRule type="duplicateValues" dxfId="98" priority="137"/>
  </conditionalFormatting>
  <conditionalFormatting sqref="Y11">
    <cfRule type="duplicateValues" dxfId="97" priority="135"/>
  </conditionalFormatting>
  <conditionalFormatting sqref="U16">
    <cfRule type="duplicateValues" dxfId="96" priority="134"/>
  </conditionalFormatting>
  <conditionalFormatting sqref="M11">
    <cfRule type="duplicateValues" dxfId="95" priority="133"/>
  </conditionalFormatting>
  <conditionalFormatting sqref="H14">
    <cfRule type="duplicateValues" dxfId="94" priority="132"/>
  </conditionalFormatting>
  <conditionalFormatting sqref="X27">
    <cfRule type="timePeriod" dxfId="93" priority="131" timePeriod="yesterday">
      <formula>FLOOR(X27,1)=TODAY()-1</formula>
    </cfRule>
  </conditionalFormatting>
  <conditionalFormatting sqref="H19">
    <cfRule type="duplicateValues" dxfId="92" priority="130"/>
  </conditionalFormatting>
  <conditionalFormatting sqref="D16">
    <cfRule type="duplicateValues" dxfId="91" priority="128"/>
  </conditionalFormatting>
  <conditionalFormatting sqref="F24">
    <cfRule type="duplicateValues" dxfId="90" priority="127"/>
  </conditionalFormatting>
  <conditionalFormatting sqref="O26">
    <cfRule type="duplicateValues" dxfId="89" priority="126"/>
  </conditionalFormatting>
  <conditionalFormatting sqref="F29">
    <cfRule type="duplicateValues" dxfId="88" priority="125"/>
  </conditionalFormatting>
  <conditionalFormatting sqref="K36">
    <cfRule type="duplicateValues" dxfId="87" priority="123"/>
  </conditionalFormatting>
  <conditionalFormatting sqref="AP14">
    <cfRule type="duplicateValues" dxfId="86" priority="113"/>
  </conditionalFormatting>
  <conditionalFormatting sqref="AG16">
    <cfRule type="duplicateValues" dxfId="85" priority="112"/>
  </conditionalFormatting>
  <conditionalFormatting sqref="Z24">
    <cfRule type="duplicateValues" dxfId="84" priority="111"/>
  </conditionalFormatting>
  <conditionalFormatting sqref="D24">
    <cfRule type="duplicateValues" dxfId="83" priority="104"/>
  </conditionalFormatting>
  <conditionalFormatting sqref="N26">
    <cfRule type="duplicateValues" dxfId="82" priority="103"/>
  </conditionalFormatting>
  <conditionalFormatting sqref="AK34">
    <cfRule type="duplicateValues" dxfId="81" priority="102"/>
  </conditionalFormatting>
  <conditionalFormatting sqref="AO36">
    <cfRule type="duplicateValues" dxfId="80" priority="98"/>
  </conditionalFormatting>
  <conditionalFormatting sqref="E14">
    <cfRule type="duplicateValues" dxfId="79" priority="95"/>
  </conditionalFormatting>
  <conditionalFormatting sqref="R11">
    <cfRule type="duplicateValues" dxfId="78" priority="94"/>
  </conditionalFormatting>
  <conditionalFormatting sqref="E26">
    <cfRule type="duplicateValues" dxfId="77" priority="91"/>
  </conditionalFormatting>
  <conditionalFormatting sqref="E9">
    <cfRule type="duplicateValues" dxfId="76" priority="88"/>
  </conditionalFormatting>
  <conditionalFormatting sqref="R14">
    <cfRule type="duplicateValues" dxfId="75" priority="84"/>
  </conditionalFormatting>
  <conditionalFormatting sqref="D9">
    <cfRule type="duplicateValues" dxfId="74" priority="83"/>
  </conditionalFormatting>
  <conditionalFormatting sqref="R36">
    <cfRule type="duplicateValues" dxfId="73" priority="82"/>
  </conditionalFormatting>
  <conditionalFormatting sqref="AE24 AG21 AK26 W31 P29 M31 G29 A26:C26 S26 T19 AA26:AD26 Z31 V24 AH26:AI26 AO26 AM24:AN24 AP29 F26 I26 K26 AW26:XFD26">
    <cfRule type="duplicateValues" dxfId="72" priority="1395"/>
  </conditionalFormatting>
  <conditionalFormatting sqref="P18">
    <cfRule type="duplicateValues" dxfId="71" priority="81"/>
  </conditionalFormatting>
  <conditionalFormatting sqref="N28">
    <cfRule type="duplicateValues" dxfId="70" priority="80"/>
  </conditionalFormatting>
  <conditionalFormatting sqref="N9">
    <cfRule type="duplicateValues" dxfId="69" priority="77"/>
  </conditionalFormatting>
  <conditionalFormatting sqref="D29">
    <cfRule type="duplicateValues" dxfId="68" priority="76"/>
  </conditionalFormatting>
  <conditionalFormatting sqref="K9">
    <cfRule type="duplicateValues" dxfId="67" priority="72"/>
  </conditionalFormatting>
  <conditionalFormatting sqref="AQ19 M21 I21 A21:C21 AH21 AG19 AE21 AN21:AP21 AR21:AS21 P21 V21:Z21 AU21 K21 AW21:XFD21 AB21:AC21 AL21">
    <cfRule type="duplicateValues" dxfId="66" priority="1756"/>
  </conditionalFormatting>
  <conditionalFormatting sqref="M9">
    <cfRule type="duplicateValues" dxfId="65" priority="66"/>
  </conditionalFormatting>
  <conditionalFormatting sqref="Q36">
    <cfRule type="duplicateValues" dxfId="64" priority="65"/>
  </conditionalFormatting>
  <conditionalFormatting sqref="D14">
    <cfRule type="duplicateValues" dxfId="63" priority="62"/>
  </conditionalFormatting>
  <conditionalFormatting sqref="E16">
    <cfRule type="duplicateValues" dxfId="62" priority="61"/>
  </conditionalFormatting>
  <conditionalFormatting sqref="D21">
    <cfRule type="duplicateValues" dxfId="61" priority="59"/>
    <cfRule type="duplicateValues" dxfId="60" priority="60"/>
  </conditionalFormatting>
  <conditionalFormatting sqref="E19">
    <cfRule type="duplicateValues" dxfId="59" priority="57"/>
    <cfRule type="duplicateValues" dxfId="58" priority="58"/>
  </conditionalFormatting>
  <conditionalFormatting sqref="H9">
    <cfRule type="duplicateValues" dxfId="57" priority="53"/>
  </conditionalFormatting>
  <conditionalFormatting sqref="I34">
    <cfRule type="duplicateValues" dxfId="56" priority="52"/>
  </conditionalFormatting>
  <conditionalFormatting sqref="R24 Y32 M29 A31:C31 E31 AH31:AI31 AM31:AS31 AT29 AW31:XFD31 AC31:AD31 AF29 AR16 U31:V31">
    <cfRule type="duplicateValues" dxfId="55" priority="2277"/>
  </conditionalFormatting>
  <conditionalFormatting sqref="K14">
    <cfRule type="duplicateValues" dxfId="54" priority="51"/>
  </conditionalFormatting>
  <conditionalFormatting sqref="G11">
    <cfRule type="duplicateValues" dxfId="53" priority="50"/>
  </conditionalFormatting>
  <conditionalFormatting sqref="J24">
    <cfRule type="duplicateValues" dxfId="52" priority="49"/>
  </conditionalFormatting>
  <conditionalFormatting sqref="AU31 AE32 I11 Z29:AC29 R19 AG29 AI29 AK29:AO29 AQ29 AS29 AW29:XFD29 A29:C29 R29:S29 H29:I29">
    <cfRule type="duplicateValues" dxfId="51" priority="2489"/>
  </conditionalFormatting>
  <conditionalFormatting sqref="AA9">
    <cfRule type="duplicateValues" dxfId="50" priority="47"/>
  </conditionalFormatting>
  <conditionalFormatting sqref="U19">
    <cfRule type="duplicateValues" dxfId="49" priority="46"/>
  </conditionalFormatting>
  <conditionalFormatting sqref="K12">
    <cfRule type="duplicateValues" dxfId="48" priority="45"/>
  </conditionalFormatting>
  <conditionalFormatting sqref="N29:O29">
    <cfRule type="duplicateValues" dxfId="47" priority="44"/>
  </conditionalFormatting>
  <conditionalFormatting sqref="AI9">
    <cfRule type="duplicateValues" dxfId="46" priority="43"/>
  </conditionalFormatting>
  <conditionalFormatting sqref="AJ11">
    <cfRule type="duplicateValues" dxfId="45" priority="42"/>
  </conditionalFormatting>
  <conditionalFormatting sqref="S14">
    <cfRule type="duplicateValues" dxfId="44" priority="41"/>
  </conditionalFormatting>
  <conditionalFormatting sqref="T16">
    <cfRule type="duplicateValues" dxfId="43" priority="40"/>
  </conditionalFormatting>
  <conditionalFormatting sqref="R34">
    <cfRule type="duplicateValues" dxfId="42" priority="39"/>
  </conditionalFormatting>
  <conditionalFormatting sqref="AV19">
    <cfRule type="duplicateValues" dxfId="41" priority="38"/>
  </conditionalFormatting>
  <conditionalFormatting sqref="S24">
    <cfRule type="duplicateValues" dxfId="40" priority="37"/>
  </conditionalFormatting>
  <conditionalFormatting sqref="T26">
    <cfRule type="duplicateValues" dxfId="39" priority="36"/>
  </conditionalFormatting>
  <conditionalFormatting sqref="AI24">
    <cfRule type="duplicateValues" dxfId="38" priority="35"/>
  </conditionalFormatting>
  <conditionalFormatting sqref="AJ26">
    <cfRule type="duplicateValues" dxfId="37" priority="34"/>
  </conditionalFormatting>
  <conditionalFormatting sqref="AV29">
    <cfRule type="duplicateValues" dxfId="36" priority="33"/>
  </conditionalFormatting>
  <conditionalFormatting sqref="U35">
    <cfRule type="duplicateValues" dxfId="35" priority="32"/>
  </conditionalFormatting>
  <conditionalFormatting sqref="G21">
    <cfRule type="duplicateValues" dxfId="34" priority="31"/>
  </conditionalFormatting>
  <conditionalFormatting sqref="N14">
    <cfRule type="duplicateValues" dxfId="33" priority="30"/>
  </conditionalFormatting>
  <conditionalFormatting sqref="W16">
    <cfRule type="duplicateValues" dxfId="32" priority="29"/>
  </conditionalFormatting>
  <conditionalFormatting sqref="W24">
    <cfRule type="duplicateValues" dxfId="31" priority="28"/>
  </conditionalFormatting>
  <conditionalFormatting sqref="V27">
    <cfRule type="duplicateValues" dxfId="30" priority="27"/>
  </conditionalFormatting>
  <conditionalFormatting sqref="X26">
    <cfRule type="duplicateValues" dxfId="29" priority="26"/>
  </conditionalFormatting>
  <conditionalFormatting sqref="F19">
    <cfRule type="duplicateValues" dxfId="28" priority="25"/>
  </conditionalFormatting>
  <conditionalFormatting sqref="J21">
    <cfRule type="duplicateValues" dxfId="27" priority="24"/>
  </conditionalFormatting>
  <conditionalFormatting sqref="O36 N19 H31 R9 A9:C9 V9:W9 Z9 AJ9:AL9 AW9:XFD9 AN9:AO9 AQ9:AU9 AP11 G9 AB9 AD9:AF9">
    <cfRule type="duplicateValues" dxfId="26" priority="3424"/>
  </conditionalFormatting>
  <conditionalFormatting sqref="Q34 AR12 I19 O31 N11 L34 A19:D19 AC19:AF19 AK19:AM19 AS19:AT19 AA19 AW19:XFD19 G19 F31 P19 V19:Y19 K19:M19 AO19:AP19 AQ22">
    <cfRule type="duplicateValues" dxfId="25" priority="3540"/>
  </conditionalFormatting>
  <conditionalFormatting sqref="AF24">
    <cfRule type="duplicateValues" dxfId="24" priority="22"/>
  </conditionalFormatting>
  <conditionalFormatting sqref="AG26">
    <cfRule type="duplicateValues" dxfId="23" priority="21"/>
  </conditionalFormatting>
  <conditionalFormatting sqref="AH19">
    <cfRule type="duplicateValues" dxfId="22" priority="20"/>
  </conditionalFormatting>
  <conditionalFormatting sqref="AK21">
    <cfRule type="duplicateValues" dxfId="21" priority="19"/>
  </conditionalFormatting>
  <conditionalFormatting sqref="AL11">
    <cfRule type="duplicateValues" dxfId="20" priority="18"/>
  </conditionalFormatting>
  <conditionalFormatting sqref="AJ19">
    <cfRule type="duplicateValues" dxfId="19" priority="17"/>
  </conditionalFormatting>
  <conditionalFormatting sqref="AM21">
    <cfRule type="duplicateValues" dxfId="18" priority="16"/>
  </conditionalFormatting>
  <conditionalFormatting sqref="AN19">
    <cfRule type="duplicateValues" dxfId="17" priority="15"/>
  </conditionalFormatting>
  <conditionalFormatting sqref="X11 M25 I9 Q14 A34:C34 AT21 AH34:AJ34 AL34:AM34 AC34 AR34 AU34 AW34:XFD34 Y34 V34">
    <cfRule type="duplicateValues" dxfId="16" priority="3912"/>
  </conditionalFormatting>
  <conditionalFormatting sqref="X34">
    <cfRule type="duplicateValues" dxfId="15" priority="13"/>
    <cfRule type="duplicateValues" dxfId="14" priority="14"/>
  </conditionalFormatting>
  <conditionalFormatting sqref="AO24">
    <cfRule type="duplicateValues" dxfId="13" priority="12"/>
  </conditionalFormatting>
  <conditionalFormatting sqref="AP26">
    <cfRule type="duplicateValues" dxfId="12" priority="11"/>
  </conditionalFormatting>
  <conditionalFormatting sqref="AQ24">
    <cfRule type="timePeriod" dxfId="11" priority="10" timePeriod="yesterday">
      <formula>FLOOR(AQ24,1)=TODAY()-1</formula>
    </cfRule>
  </conditionalFormatting>
  <conditionalFormatting sqref="V16">
    <cfRule type="duplicateValues" dxfId="10" priority="9"/>
  </conditionalFormatting>
  <conditionalFormatting sqref="AP24">
    <cfRule type="duplicateValues" dxfId="9" priority="8"/>
  </conditionalFormatting>
  <conditionalFormatting sqref="O38 E34 G35 A36:C36 H36 AR36 AT36 AU19 AW36:XFD36 AH36 AJ36:AK36 AM36 W36:Z36">
    <cfRule type="duplicateValues" dxfId="8" priority="4065"/>
  </conditionalFormatting>
  <conditionalFormatting sqref="M26 V29 I31 A24:C24 Z26 T24 S21 AW24:XFD24 N24 AH24 AS26 P24 AJ24 AN14 AA24 AC24:AD24">
    <cfRule type="duplicateValues" dxfId="7" priority="4167"/>
  </conditionalFormatting>
  <conditionalFormatting sqref="AR26">
    <cfRule type="duplicateValues" dxfId="6" priority="7"/>
  </conditionalFormatting>
  <conditionalFormatting sqref="AB24">
    <cfRule type="duplicateValues" dxfId="5" priority="6"/>
  </conditionalFormatting>
  <conditionalFormatting sqref="AS24">
    <cfRule type="duplicateValues" dxfId="4" priority="5"/>
  </conditionalFormatting>
  <conditionalFormatting sqref="AV27">
    <cfRule type="duplicateValues" dxfId="3" priority="3"/>
  </conditionalFormatting>
  <conditionalFormatting sqref="P34">
    <cfRule type="timePeriod" dxfId="2" priority="2" timePeriod="yesterday">
      <formula>FLOOR(P34,1)=TODAY()-1</formula>
    </cfRule>
  </conditionalFormatting>
  <conditionalFormatting sqref="AA16 S16 F14 AN16 A14:C14 D26 V14:X14 AG14:AK14 AF21 AQ14:AS14 AW14:XFD14 AD14:AE14 I14 O24 L16 M14 P14">
    <cfRule type="duplicateValues" dxfId="1" priority="4275"/>
  </conditionalFormatting>
  <conditionalFormatting sqref="AP36">
    <cfRule type="duplicateValues" dxfId="0" priority="1"/>
  </conditionalFormatting>
  <pageMargins left="0" right="0" top="0" bottom="0" header="0" footer="0"/>
  <pageSetup paperSize="9" scale="46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9"/>
  <sheetViews>
    <sheetView topLeftCell="E1" workbookViewId="0">
      <selection activeCell="M9" sqref="M9:Q14"/>
    </sheetView>
  </sheetViews>
  <sheetFormatPr defaultColWidth="9.109375" defaultRowHeight="16.8" x14ac:dyDescent="0.3"/>
  <cols>
    <col min="1" max="1" width="9.109375" style="4"/>
    <col min="2" max="2" width="9.109375" style="4" bestFit="1" customWidth="1"/>
    <col min="3" max="3" width="7" style="4" bestFit="1" customWidth="1"/>
    <col min="4" max="4" width="15.21875" style="4" bestFit="1" customWidth="1"/>
    <col min="5" max="5" width="9.109375" style="4"/>
    <col min="6" max="6" width="5.6640625" style="7" bestFit="1" customWidth="1"/>
    <col min="7" max="7" width="7.6640625" style="7" bestFit="1" customWidth="1"/>
    <col min="8" max="8" width="27.44140625" style="7" bestFit="1" customWidth="1"/>
    <col min="9" max="9" width="7.6640625" style="7" bestFit="1" customWidth="1"/>
    <col min="10" max="10" width="15.33203125" style="7" bestFit="1" customWidth="1"/>
    <col min="11" max="11" width="42.5546875" style="4" bestFit="1" customWidth="1"/>
    <col min="12" max="12" width="13.77734375" style="227" customWidth="1"/>
    <col min="13" max="13" width="8.6640625" style="7" bestFit="1" customWidth="1"/>
    <col min="14" max="14" width="8.88671875" style="7" bestFit="1" customWidth="1"/>
    <col min="15" max="16" width="8.6640625" style="7" bestFit="1" customWidth="1"/>
    <col min="17" max="17" width="32.33203125" style="223" bestFit="1" customWidth="1"/>
    <col min="18" max="18" width="8.6640625" style="4" bestFit="1" customWidth="1"/>
    <col min="19" max="19" width="32.33203125" style="4" bestFit="1" customWidth="1"/>
    <col min="20" max="40" width="9.109375" style="4"/>
    <col min="41" max="41" width="8.44140625" style="4" bestFit="1" customWidth="1"/>
    <col min="42" max="16384" width="9.109375" style="4"/>
  </cols>
  <sheetData>
    <row r="1" spans="1:41" x14ac:dyDescent="0.3">
      <c r="A1" s="251" t="s">
        <v>10</v>
      </c>
      <c r="B1" s="251"/>
      <c r="C1" s="251"/>
      <c r="D1" s="251"/>
      <c r="E1" s="3"/>
      <c r="F1" s="11"/>
      <c r="H1" s="11" t="s">
        <v>86</v>
      </c>
    </row>
    <row r="2" spans="1:41" x14ac:dyDescent="0.3">
      <c r="A2" s="252" t="s">
        <v>81</v>
      </c>
      <c r="B2" s="252"/>
      <c r="C2" s="252"/>
      <c r="D2" s="252"/>
      <c r="E2" s="3"/>
      <c r="F2" s="11"/>
    </row>
    <row r="3" spans="1:41" x14ac:dyDescent="0.3">
      <c r="A3" s="5"/>
      <c r="B3" s="5"/>
      <c r="C3" s="5"/>
      <c r="D3" s="5"/>
      <c r="E3" s="5"/>
      <c r="F3" s="11"/>
    </row>
    <row r="4" spans="1:41" ht="22.5" customHeight="1" x14ac:dyDescent="0.3">
      <c r="B4" s="255" t="s">
        <v>11</v>
      </c>
      <c r="C4" s="6" t="s">
        <v>12</v>
      </c>
      <c r="D4" s="6" t="s">
        <v>13</v>
      </c>
      <c r="F4" s="13" t="s">
        <v>87</v>
      </c>
      <c r="G4" s="13" t="s">
        <v>88</v>
      </c>
      <c r="H4" s="13" t="s">
        <v>89</v>
      </c>
      <c r="I4" s="13" t="s">
        <v>90</v>
      </c>
      <c r="J4" s="13" t="s">
        <v>91</v>
      </c>
      <c r="K4" s="6" t="s">
        <v>365</v>
      </c>
      <c r="L4" s="228"/>
    </row>
    <row r="5" spans="1:41" ht="18" customHeight="1" x14ac:dyDescent="0.3">
      <c r="B5" s="256"/>
      <c r="C5" s="2">
        <v>1</v>
      </c>
      <c r="D5" s="2" t="s">
        <v>14</v>
      </c>
      <c r="F5" s="10">
        <v>1</v>
      </c>
      <c r="G5" s="14" t="s">
        <v>38</v>
      </c>
      <c r="H5" s="14"/>
      <c r="I5" s="14" t="s">
        <v>109</v>
      </c>
      <c r="J5" s="250" t="s">
        <v>28</v>
      </c>
      <c r="K5" s="72"/>
      <c r="L5" s="16"/>
    </row>
    <row r="6" spans="1:41" ht="18" customHeight="1" x14ac:dyDescent="0.3">
      <c r="B6" s="256"/>
      <c r="C6" s="2">
        <v>2</v>
      </c>
      <c r="D6" s="2" t="s">
        <v>15</v>
      </c>
      <c r="F6" s="10">
        <v>2</v>
      </c>
      <c r="G6" s="14" t="s">
        <v>39</v>
      </c>
      <c r="H6" s="14"/>
      <c r="I6" s="14" t="s">
        <v>93</v>
      </c>
      <c r="J6" s="250"/>
      <c r="K6" s="72"/>
      <c r="L6" s="16"/>
    </row>
    <row r="7" spans="1:41" ht="18" customHeight="1" x14ac:dyDescent="0.3">
      <c r="B7" s="256"/>
      <c r="C7" s="2"/>
      <c r="D7" s="6" t="s">
        <v>26</v>
      </c>
      <c r="F7" s="10">
        <v>3</v>
      </c>
      <c r="G7" s="14" t="s">
        <v>40</v>
      </c>
      <c r="H7" s="14"/>
      <c r="I7" s="14" t="s">
        <v>94</v>
      </c>
      <c r="J7" s="250"/>
      <c r="K7" s="72"/>
      <c r="L7" s="16"/>
      <c r="AO7" s="20" t="s">
        <v>115</v>
      </c>
    </row>
    <row r="8" spans="1:41" x14ac:dyDescent="0.3">
      <c r="B8" s="256"/>
      <c r="C8" s="222">
        <v>3</v>
      </c>
      <c r="D8" s="222" t="s">
        <v>20</v>
      </c>
      <c r="F8" s="10">
        <v>4</v>
      </c>
      <c r="G8" s="14" t="s">
        <v>41</v>
      </c>
      <c r="H8" s="14"/>
      <c r="I8" s="14" t="s">
        <v>105</v>
      </c>
      <c r="J8" s="250"/>
      <c r="K8" s="72"/>
      <c r="L8" s="16"/>
    </row>
    <row r="9" spans="1:41" s="221" customFormat="1" x14ac:dyDescent="0.3">
      <c r="B9" s="256"/>
      <c r="C9" s="223">
        <v>4</v>
      </c>
      <c r="D9" s="223" t="s">
        <v>21</v>
      </c>
      <c r="F9" s="10">
        <v>5</v>
      </c>
      <c r="G9" s="14" t="s">
        <v>42</v>
      </c>
      <c r="H9" s="14"/>
      <c r="I9" s="14" t="s">
        <v>68</v>
      </c>
      <c r="J9" s="250"/>
      <c r="K9" s="72"/>
      <c r="L9" s="16"/>
      <c r="M9" s="247" t="s">
        <v>357</v>
      </c>
      <c r="N9" s="247"/>
      <c r="O9" s="247"/>
      <c r="P9" s="247"/>
      <c r="Q9" s="247"/>
    </row>
    <row r="10" spans="1:41" s="221" customFormat="1" x14ac:dyDescent="0.3">
      <c r="B10" s="256"/>
      <c r="C10" s="223">
        <v>5</v>
      </c>
      <c r="D10" s="223" t="s">
        <v>22</v>
      </c>
      <c r="F10" s="10">
        <v>6</v>
      </c>
      <c r="G10" s="220" t="s">
        <v>43</v>
      </c>
      <c r="H10" s="14"/>
      <c r="I10" s="220" t="s">
        <v>96</v>
      </c>
      <c r="J10" s="250"/>
      <c r="K10" s="72" t="s">
        <v>366</v>
      </c>
      <c r="L10" s="16"/>
      <c r="M10" s="248" t="s">
        <v>30</v>
      </c>
      <c r="N10" s="248"/>
      <c r="O10" s="226"/>
      <c r="P10" s="248" t="s">
        <v>43</v>
      </c>
      <c r="Q10" s="248"/>
    </row>
    <row r="11" spans="1:41" x14ac:dyDescent="0.3">
      <c r="B11" s="255" t="s">
        <v>16</v>
      </c>
      <c r="C11" s="17">
        <v>1</v>
      </c>
      <c r="D11" s="17" t="s">
        <v>17</v>
      </c>
      <c r="F11" s="10">
        <v>7</v>
      </c>
      <c r="G11" s="14" t="s">
        <v>44</v>
      </c>
      <c r="H11" s="14"/>
      <c r="I11" s="14" t="s">
        <v>92</v>
      </c>
      <c r="J11" s="250"/>
      <c r="K11" s="72"/>
      <c r="L11" s="16"/>
      <c r="M11" s="10" t="s">
        <v>363</v>
      </c>
      <c r="N11" s="10" t="s">
        <v>367</v>
      </c>
      <c r="O11" s="223"/>
      <c r="P11" s="10" t="s">
        <v>362</v>
      </c>
      <c r="Q11" s="10" t="s">
        <v>368</v>
      </c>
    </row>
    <row r="12" spans="1:41" x14ac:dyDescent="0.3">
      <c r="B12" s="256"/>
      <c r="C12" s="2">
        <v>2</v>
      </c>
      <c r="D12" s="2" t="s">
        <v>18</v>
      </c>
      <c r="F12" s="10">
        <v>8</v>
      </c>
      <c r="G12" s="14" t="s">
        <v>98</v>
      </c>
      <c r="H12" s="14"/>
      <c r="I12" s="14" t="s">
        <v>69</v>
      </c>
      <c r="J12" s="250"/>
      <c r="K12" s="72"/>
      <c r="L12" s="16"/>
      <c r="M12" s="10" t="s">
        <v>358</v>
      </c>
      <c r="N12" s="10" t="s">
        <v>367</v>
      </c>
      <c r="O12" s="223"/>
      <c r="P12" s="10" t="s">
        <v>363</v>
      </c>
      <c r="Q12" s="10" t="s">
        <v>361</v>
      </c>
    </row>
    <row r="13" spans="1:41" x14ac:dyDescent="0.3">
      <c r="B13" s="256"/>
      <c r="C13" s="2"/>
      <c r="D13" s="6" t="s">
        <v>26</v>
      </c>
      <c r="F13" s="10">
        <v>9</v>
      </c>
      <c r="G13" s="14" t="s">
        <v>99</v>
      </c>
      <c r="H13" s="14"/>
      <c r="I13" s="14" t="s">
        <v>65</v>
      </c>
      <c r="J13" s="250"/>
      <c r="K13" s="72"/>
      <c r="L13" s="16"/>
      <c r="M13" s="10" t="s">
        <v>359</v>
      </c>
      <c r="N13" s="10" t="s">
        <v>360</v>
      </c>
      <c r="O13" s="223"/>
      <c r="P13" s="10" t="s">
        <v>358</v>
      </c>
      <c r="Q13" s="10" t="s">
        <v>361</v>
      </c>
    </row>
    <row r="14" spans="1:41" x14ac:dyDescent="0.3">
      <c r="B14" s="256"/>
      <c r="C14" s="2">
        <v>3</v>
      </c>
      <c r="D14" s="2" t="s">
        <v>23</v>
      </c>
      <c r="F14" s="10">
        <v>10</v>
      </c>
      <c r="G14" s="14" t="s">
        <v>100</v>
      </c>
      <c r="H14" s="14"/>
      <c r="I14" s="14" t="s">
        <v>103</v>
      </c>
      <c r="J14" s="250"/>
      <c r="K14" s="72"/>
      <c r="L14" s="16"/>
      <c r="M14" s="10" t="s">
        <v>364</v>
      </c>
      <c r="N14" s="10" t="s">
        <v>360</v>
      </c>
      <c r="O14" s="223"/>
      <c r="P14" s="10" t="s">
        <v>359</v>
      </c>
      <c r="Q14" s="10" t="s">
        <v>368</v>
      </c>
    </row>
    <row r="15" spans="1:41" x14ac:dyDescent="0.3">
      <c r="B15" s="256"/>
      <c r="C15" s="2">
        <v>4</v>
      </c>
      <c r="D15" s="2" t="s">
        <v>24</v>
      </c>
      <c r="F15" s="10">
        <v>11</v>
      </c>
      <c r="G15" s="14" t="s">
        <v>102</v>
      </c>
      <c r="H15" s="14"/>
      <c r="I15" s="14" t="s">
        <v>97</v>
      </c>
      <c r="J15" s="250"/>
      <c r="K15" s="72"/>
      <c r="L15" s="16"/>
    </row>
    <row r="16" spans="1:41" x14ac:dyDescent="0.3">
      <c r="B16" s="257"/>
      <c r="C16" s="2">
        <v>5</v>
      </c>
      <c r="D16" s="2" t="s">
        <v>25</v>
      </c>
      <c r="F16" s="10">
        <v>12</v>
      </c>
      <c r="G16" s="14" t="s">
        <v>104</v>
      </c>
      <c r="H16" s="14"/>
      <c r="I16" s="14" t="s">
        <v>101</v>
      </c>
      <c r="J16" s="250"/>
      <c r="K16" s="72"/>
      <c r="L16" s="16"/>
    </row>
    <row r="17" spans="6:12" x14ac:dyDescent="0.3">
      <c r="F17" s="10">
        <v>13</v>
      </c>
      <c r="G17" s="14" t="s">
        <v>106</v>
      </c>
      <c r="H17" s="14"/>
      <c r="I17" s="14" t="s">
        <v>66</v>
      </c>
      <c r="J17" s="250"/>
      <c r="K17" s="72"/>
      <c r="L17" s="16"/>
    </row>
    <row r="18" spans="6:12" x14ac:dyDescent="0.3">
      <c r="F18" s="10">
        <v>14</v>
      </c>
      <c r="G18" s="14" t="s">
        <v>108</v>
      </c>
      <c r="H18" s="14"/>
      <c r="I18" s="14" t="s">
        <v>67</v>
      </c>
      <c r="J18" s="250"/>
      <c r="K18" s="72"/>
      <c r="L18" s="16"/>
    </row>
    <row r="19" spans="6:12" x14ac:dyDescent="0.3">
      <c r="F19" s="10">
        <v>15</v>
      </c>
      <c r="G19" s="220" t="s">
        <v>30</v>
      </c>
      <c r="H19" s="14"/>
      <c r="I19" s="220" t="s">
        <v>95</v>
      </c>
      <c r="J19" s="250"/>
      <c r="K19" s="72" t="s">
        <v>366</v>
      </c>
      <c r="L19" s="16"/>
    </row>
    <row r="20" spans="6:12" x14ac:dyDescent="0.3">
      <c r="F20" s="10">
        <v>16</v>
      </c>
      <c r="G20" s="14" t="s">
        <v>33</v>
      </c>
      <c r="H20" s="14"/>
      <c r="I20" s="14" t="s">
        <v>107</v>
      </c>
      <c r="J20" s="250"/>
      <c r="K20" s="72"/>
      <c r="L20" s="16"/>
    </row>
    <row r="21" spans="6:12" x14ac:dyDescent="0.3">
      <c r="F21" s="10">
        <v>17</v>
      </c>
      <c r="G21" s="9" t="s">
        <v>34</v>
      </c>
      <c r="H21" s="9"/>
      <c r="I21" s="9" t="s">
        <v>63</v>
      </c>
      <c r="J21" s="254" t="s">
        <v>46</v>
      </c>
      <c r="K21" s="72"/>
      <c r="L21" s="16"/>
    </row>
    <row r="22" spans="6:12" x14ac:dyDescent="0.3">
      <c r="F22" s="10">
        <v>18</v>
      </c>
      <c r="G22" s="9" t="s">
        <v>35</v>
      </c>
      <c r="H22" s="9"/>
      <c r="I22" s="9" t="s">
        <v>64</v>
      </c>
      <c r="J22" s="254"/>
      <c r="K22" s="72"/>
      <c r="L22" s="16"/>
    </row>
    <row r="23" spans="6:12" x14ac:dyDescent="0.3">
      <c r="F23" s="10">
        <v>19</v>
      </c>
      <c r="G23" s="9" t="s">
        <v>36</v>
      </c>
      <c r="H23" s="9"/>
      <c r="I23" s="9" t="s">
        <v>110</v>
      </c>
      <c r="J23" s="254"/>
      <c r="K23" s="72"/>
      <c r="L23" s="16"/>
    </row>
    <row r="24" spans="6:12" x14ac:dyDescent="0.3">
      <c r="F24" s="10">
        <v>20</v>
      </c>
      <c r="G24" s="9" t="s">
        <v>37</v>
      </c>
      <c r="H24" s="9"/>
      <c r="I24" s="9" t="s">
        <v>111</v>
      </c>
      <c r="J24" s="254"/>
      <c r="K24" s="72"/>
      <c r="L24" s="16"/>
    </row>
    <row r="25" spans="6:12" x14ac:dyDescent="0.3">
      <c r="F25" s="10">
        <v>21</v>
      </c>
      <c r="G25" s="9" t="s">
        <v>54</v>
      </c>
      <c r="H25" s="9"/>
      <c r="I25" s="9" t="s">
        <v>305</v>
      </c>
      <c r="J25" s="254"/>
      <c r="K25" s="72"/>
      <c r="L25" s="16"/>
    </row>
    <row r="26" spans="6:12" x14ac:dyDescent="0.3">
      <c r="F26" s="10">
        <v>22</v>
      </c>
      <c r="G26" s="9" t="s">
        <v>27</v>
      </c>
      <c r="H26" s="9"/>
      <c r="I26" s="9" t="s">
        <v>70</v>
      </c>
      <c r="J26" s="254"/>
      <c r="K26" s="72"/>
      <c r="L26" s="16"/>
    </row>
    <row r="27" spans="6:12" x14ac:dyDescent="0.3">
      <c r="F27" s="10">
        <v>23</v>
      </c>
      <c r="G27" s="9" t="s">
        <v>29</v>
      </c>
      <c r="H27" s="9"/>
      <c r="I27" s="9" t="s">
        <v>71</v>
      </c>
      <c r="J27" s="254"/>
      <c r="K27" s="72"/>
      <c r="L27" s="16"/>
    </row>
    <row r="28" spans="6:12" x14ac:dyDescent="0.3">
      <c r="F28" s="10">
        <v>24</v>
      </c>
      <c r="G28" s="9" t="s">
        <v>48</v>
      </c>
      <c r="H28" s="9"/>
      <c r="I28" s="9" t="s">
        <v>72</v>
      </c>
      <c r="J28" s="254"/>
      <c r="K28" s="72"/>
      <c r="L28" s="16"/>
    </row>
    <row r="29" spans="6:12" x14ac:dyDescent="0.3">
      <c r="F29" s="10">
        <v>25</v>
      </c>
      <c r="G29" s="9" t="s">
        <v>49</v>
      </c>
      <c r="H29" s="9"/>
      <c r="I29" s="9" t="s">
        <v>73</v>
      </c>
      <c r="J29" s="254"/>
      <c r="K29" s="72"/>
      <c r="L29" s="16"/>
    </row>
    <row r="30" spans="6:12" x14ac:dyDescent="0.3">
      <c r="F30" s="10">
        <v>26</v>
      </c>
      <c r="G30" s="9" t="s">
        <v>50</v>
      </c>
      <c r="H30" s="9"/>
      <c r="I30" s="9" t="s">
        <v>74</v>
      </c>
      <c r="J30" s="254"/>
      <c r="K30" s="72"/>
      <c r="L30" s="16"/>
    </row>
    <row r="31" spans="6:12" x14ac:dyDescent="0.3">
      <c r="F31" s="10">
        <v>27</v>
      </c>
      <c r="G31" s="9" t="s">
        <v>51</v>
      </c>
      <c r="H31" s="9"/>
      <c r="I31" s="9" t="s">
        <v>298</v>
      </c>
      <c r="J31" s="254"/>
      <c r="K31" s="72"/>
      <c r="L31" s="16"/>
    </row>
    <row r="32" spans="6:12" x14ac:dyDescent="0.3">
      <c r="F32" s="10">
        <v>28</v>
      </c>
      <c r="G32" s="9" t="s">
        <v>52</v>
      </c>
      <c r="H32" s="9"/>
      <c r="I32" s="9" t="s">
        <v>60</v>
      </c>
      <c r="J32" s="254"/>
      <c r="K32" s="72"/>
      <c r="L32" s="16"/>
    </row>
    <row r="33" spans="6:12" x14ac:dyDescent="0.3">
      <c r="F33" s="10">
        <v>29</v>
      </c>
      <c r="G33" s="9" t="s">
        <v>75</v>
      </c>
      <c r="H33" s="9"/>
      <c r="I33" s="9" t="s">
        <v>61</v>
      </c>
      <c r="J33" s="224"/>
      <c r="K33" s="72"/>
      <c r="L33" s="16"/>
    </row>
    <row r="34" spans="6:12" x14ac:dyDescent="0.3">
      <c r="F34" s="10">
        <v>30</v>
      </c>
      <c r="G34" s="9" t="s">
        <v>76</v>
      </c>
      <c r="H34" s="9"/>
      <c r="I34" s="9" t="s">
        <v>62</v>
      </c>
      <c r="J34" s="224"/>
      <c r="K34" s="72"/>
      <c r="L34" s="16"/>
    </row>
    <row r="35" spans="6:12" x14ac:dyDescent="0.3">
      <c r="F35" s="10">
        <v>31</v>
      </c>
      <c r="G35" s="15" t="s">
        <v>55</v>
      </c>
      <c r="H35" s="15"/>
      <c r="I35" s="15" t="s">
        <v>306</v>
      </c>
      <c r="J35" s="253" t="s">
        <v>293</v>
      </c>
      <c r="K35" s="72"/>
      <c r="L35" s="16"/>
    </row>
    <row r="36" spans="6:12" x14ac:dyDescent="0.3">
      <c r="F36" s="10">
        <v>32</v>
      </c>
      <c r="G36" s="15" t="s">
        <v>56</v>
      </c>
      <c r="H36" s="15"/>
      <c r="I36" s="15" t="s">
        <v>307</v>
      </c>
      <c r="J36" s="253"/>
      <c r="K36" s="72"/>
      <c r="L36" s="16"/>
    </row>
    <row r="37" spans="6:12" x14ac:dyDescent="0.3">
      <c r="F37" s="10">
        <v>33</v>
      </c>
      <c r="G37" s="15" t="s">
        <v>57</v>
      </c>
      <c r="H37" s="15"/>
      <c r="I37" s="15" t="s">
        <v>308</v>
      </c>
      <c r="J37" s="253"/>
      <c r="K37" s="72"/>
      <c r="L37" s="16"/>
    </row>
    <row r="38" spans="6:12" x14ac:dyDescent="0.3">
      <c r="F38" s="10">
        <v>34</v>
      </c>
      <c r="G38" s="15" t="s">
        <v>58</v>
      </c>
      <c r="H38" s="15"/>
      <c r="I38" s="15" t="s">
        <v>309</v>
      </c>
      <c r="J38" s="253"/>
      <c r="K38" s="72"/>
      <c r="L38" s="16"/>
    </row>
    <row r="39" spans="6:12" x14ac:dyDescent="0.3">
      <c r="F39" s="10">
        <v>35</v>
      </c>
      <c r="G39" s="15" t="s">
        <v>59</v>
      </c>
      <c r="H39" s="15"/>
      <c r="I39" s="15" t="s">
        <v>310</v>
      </c>
      <c r="J39" s="253"/>
      <c r="K39" s="72"/>
      <c r="L39" s="16"/>
    </row>
    <row r="40" spans="6:12" x14ac:dyDescent="0.3">
      <c r="F40" s="10">
        <v>36</v>
      </c>
      <c r="G40" s="15" t="s">
        <v>53</v>
      </c>
      <c r="H40" s="15"/>
      <c r="I40" s="15" t="s">
        <v>311</v>
      </c>
      <c r="J40" s="253"/>
      <c r="K40" s="72"/>
      <c r="L40" s="16"/>
    </row>
    <row r="41" spans="6:12" x14ac:dyDescent="0.3">
      <c r="F41" s="10">
        <v>37</v>
      </c>
      <c r="G41" s="15" t="s">
        <v>77</v>
      </c>
      <c r="H41" s="15"/>
      <c r="I41" s="15" t="s">
        <v>299</v>
      </c>
      <c r="J41" s="253"/>
      <c r="K41" s="72"/>
      <c r="L41" s="16"/>
    </row>
    <row r="42" spans="6:12" x14ac:dyDescent="0.3">
      <c r="F42" s="10">
        <v>38</v>
      </c>
      <c r="G42" s="15" t="s">
        <v>78</v>
      </c>
      <c r="H42" s="15"/>
      <c r="I42" s="15" t="s">
        <v>300</v>
      </c>
      <c r="J42" s="253"/>
      <c r="K42" s="72"/>
      <c r="L42" s="16"/>
    </row>
    <row r="43" spans="6:12" x14ac:dyDescent="0.3">
      <c r="F43" s="10">
        <v>39</v>
      </c>
      <c r="G43" s="15" t="s">
        <v>79</v>
      </c>
      <c r="H43" s="15"/>
      <c r="I43" s="15" t="s">
        <v>301</v>
      </c>
      <c r="J43" s="253"/>
      <c r="K43" s="72"/>
      <c r="L43" s="16"/>
    </row>
    <row r="44" spans="6:12" x14ac:dyDescent="0.3">
      <c r="F44" s="10">
        <v>40</v>
      </c>
      <c r="G44" s="15" t="s">
        <v>80</v>
      </c>
      <c r="H44" s="15"/>
      <c r="I44" s="15" t="s">
        <v>302</v>
      </c>
      <c r="J44" s="253"/>
      <c r="K44" s="72"/>
      <c r="L44" s="16"/>
    </row>
    <row r="45" spans="6:12" x14ac:dyDescent="0.3">
      <c r="F45" s="10">
        <v>41</v>
      </c>
      <c r="G45" s="12" t="s">
        <v>276</v>
      </c>
      <c r="H45" s="12"/>
      <c r="I45" s="12" t="s">
        <v>303</v>
      </c>
      <c r="J45" s="225" t="s">
        <v>304</v>
      </c>
      <c r="K45" s="72"/>
      <c r="L45" s="16"/>
    </row>
    <row r="46" spans="6:12" x14ac:dyDescent="0.3">
      <c r="F46" s="10">
        <v>42</v>
      </c>
      <c r="G46" s="8" t="s">
        <v>45</v>
      </c>
      <c r="H46" s="8"/>
      <c r="I46" s="8" t="s">
        <v>294</v>
      </c>
      <c r="J46" s="249" t="s">
        <v>112</v>
      </c>
      <c r="K46" s="59"/>
    </row>
    <row r="47" spans="6:12" x14ac:dyDescent="0.3">
      <c r="F47" s="10">
        <v>43</v>
      </c>
      <c r="G47" s="8" t="s">
        <v>47</v>
      </c>
      <c r="H47" s="8"/>
      <c r="I47" s="8" t="s">
        <v>295</v>
      </c>
      <c r="J47" s="249"/>
      <c r="K47" s="59"/>
    </row>
    <row r="48" spans="6:12" x14ac:dyDescent="0.3">
      <c r="F48" s="10">
        <v>44</v>
      </c>
      <c r="G48" s="8" t="s">
        <v>31</v>
      </c>
      <c r="H48" s="8"/>
      <c r="I48" s="8" t="s">
        <v>296</v>
      </c>
      <c r="J48" s="249"/>
      <c r="K48" s="59"/>
    </row>
    <row r="49" spans="6:11" x14ac:dyDescent="0.3">
      <c r="F49" s="10">
        <v>45</v>
      </c>
      <c r="G49" s="8" t="s">
        <v>32</v>
      </c>
      <c r="H49" s="8"/>
      <c r="I49" s="8" t="s">
        <v>297</v>
      </c>
      <c r="J49" s="249"/>
      <c r="K49" s="59"/>
    </row>
  </sheetData>
  <mergeCells count="11">
    <mergeCell ref="A1:D1"/>
    <mergeCell ref="A2:D2"/>
    <mergeCell ref="J35:J44"/>
    <mergeCell ref="J21:J32"/>
    <mergeCell ref="B4:B10"/>
    <mergeCell ref="B11:B16"/>
    <mergeCell ref="M9:Q9"/>
    <mergeCell ref="M10:N10"/>
    <mergeCell ref="P10:Q10"/>
    <mergeCell ref="J46:J49"/>
    <mergeCell ref="J5:J20"/>
  </mergeCells>
  <phoneticPr fontId="10" type="noConversion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5"/>
  <sheetViews>
    <sheetView topLeftCell="A82" workbookViewId="0">
      <selection activeCell="G126" sqref="G126"/>
    </sheetView>
  </sheetViews>
  <sheetFormatPr defaultColWidth="9.109375" defaultRowHeight="13.8" x14ac:dyDescent="0.25"/>
  <cols>
    <col min="1" max="1" width="10.6640625" style="37" customWidth="1"/>
    <col min="2" max="2" width="6.5546875" style="37" bestFit="1" customWidth="1"/>
    <col min="3" max="3" width="16" style="37" bestFit="1" customWidth="1"/>
    <col min="4" max="4" width="19.33203125" style="37" bestFit="1" customWidth="1"/>
    <col min="5" max="5" width="18.33203125" style="37" bestFit="1" customWidth="1"/>
    <col min="6" max="6" width="22.44140625" style="37" bestFit="1" customWidth="1"/>
    <col min="7" max="7" width="22.6640625" style="37" bestFit="1" customWidth="1"/>
    <col min="8" max="9" width="21" style="37" bestFit="1" customWidth="1"/>
    <col min="10" max="16384" width="9.109375" style="37"/>
  </cols>
  <sheetData>
    <row r="1" spans="1:9" ht="16.8" x14ac:dyDescent="0.25">
      <c r="A1" s="4" t="s">
        <v>0</v>
      </c>
      <c r="B1" s="7"/>
      <c r="C1" s="4"/>
      <c r="D1" s="4"/>
      <c r="E1" s="4"/>
      <c r="F1" s="4"/>
      <c r="G1" s="4"/>
      <c r="H1" s="4"/>
      <c r="I1" s="4"/>
    </row>
    <row r="2" spans="1:9" ht="16.8" x14ac:dyDescent="0.25">
      <c r="A2" s="3" t="s">
        <v>1</v>
      </c>
      <c r="B2" s="7"/>
      <c r="C2" s="4"/>
      <c r="D2" s="4"/>
      <c r="E2" s="4"/>
      <c r="F2" s="4"/>
      <c r="G2" s="4"/>
      <c r="H2" s="4"/>
      <c r="I2" s="4"/>
    </row>
    <row r="3" spans="1:9" ht="16.8" x14ac:dyDescent="0.25">
      <c r="A3" s="4"/>
      <c r="B3" s="7"/>
      <c r="C3" s="4"/>
      <c r="D3" s="4"/>
      <c r="E3" s="4"/>
      <c r="F3" s="4"/>
      <c r="G3" s="4"/>
      <c r="H3" s="4"/>
      <c r="I3" s="4"/>
    </row>
    <row r="4" spans="1:9" ht="16.8" x14ac:dyDescent="0.25">
      <c r="A4" s="252" t="s">
        <v>132</v>
      </c>
      <c r="B4" s="252"/>
      <c r="C4" s="252"/>
      <c r="D4" s="252"/>
      <c r="E4" s="252"/>
      <c r="F4" s="252"/>
      <c r="G4" s="252"/>
      <c r="H4" s="252"/>
      <c r="I4" s="252"/>
    </row>
    <row r="5" spans="1:9" ht="16.8" x14ac:dyDescent="0.25">
      <c r="A5" s="252" t="s">
        <v>133</v>
      </c>
      <c r="B5" s="252"/>
      <c r="C5" s="252"/>
      <c r="D5" s="252"/>
      <c r="E5" s="252"/>
      <c r="F5" s="252"/>
      <c r="G5" s="252"/>
      <c r="H5" s="252"/>
      <c r="I5" s="252"/>
    </row>
    <row r="6" spans="1:9" ht="16.8" x14ac:dyDescent="0.25">
      <c r="A6" s="4"/>
      <c r="B6" s="7"/>
      <c r="C6" s="4"/>
      <c r="D6" s="4"/>
      <c r="E6" s="4"/>
      <c r="F6" s="4"/>
      <c r="G6" s="4"/>
      <c r="H6" s="4"/>
      <c r="I6" s="4"/>
    </row>
    <row r="7" spans="1:9" ht="17.399999999999999" thickBot="1" x14ac:dyDescent="0.3">
      <c r="A7" s="3" t="s">
        <v>131</v>
      </c>
      <c r="B7" s="7"/>
      <c r="C7" s="4"/>
      <c r="D7" s="4"/>
      <c r="E7" s="4"/>
      <c r="F7" s="4"/>
      <c r="G7" s="4"/>
      <c r="H7" s="4"/>
      <c r="I7" s="4"/>
    </row>
    <row r="8" spans="1:9" ht="17.399999999999999" thickBot="1" x14ac:dyDescent="0.3">
      <c r="A8" s="21" t="s">
        <v>123</v>
      </c>
      <c r="B8" s="22" t="s">
        <v>12</v>
      </c>
      <c r="C8" s="22" t="s">
        <v>124</v>
      </c>
      <c r="D8" s="22" t="s">
        <v>125</v>
      </c>
      <c r="E8" s="22" t="s">
        <v>126</v>
      </c>
      <c r="F8" s="22" t="s">
        <v>127</v>
      </c>
      <c r="G8" s="22" t="s">
        <v>128</v>
      </c>
      <c r="H8" s="22" t="s">
        <v>129</v>
      </c>
      <c r="I8" s="23" t="s">
        <v>130</v>
      </c>
    </row>
    <row r="9" spans="1:9" ht="16.8" x14ac:dyDescent="0.25">
      <c r="A9" s="258" t="s">
        <v>11</v>
      </c>
      <c r="B9" s="19">
        <v>1</v>
      </c>
      <c r="C9" s="19" t="s">
        <v>14</v>
      </c>
      <c r="D9" s="24" t="e">
        <f>SÁNG!#REF!</f>
        <v>#REF!</v>
      </c>
      <c r="E9" s="24" t="e">
        <f>CHIỀU!#REF!</f>
        <v>#REF!</v>
      </c>
      <c r="F9" s="40" t="e">
        <f>SÁNG!#REF!</f>
        <v>#REF!</v>
      </c>
      <c r="G9" s="24" t="e">
        <f>SÁNG!#REF!</f>
        <v>#REF!</v>
      </c>
      <c r="H9" s="40" t="e">
        <f>SÁNG!#REF!</f>
        <v>#REF!</v>
      </c>
      <c r="I9" s="25" t="e">
        <f>SÁNG!#REF!</f>
        <v>#REF!</v>
      </c>
    </row>
    <row r="10" spans="1:9" ht="16.8" x14ac:dyDescent="0.25">
      <c r="A10" s="259"/>
      <c r="B10" s="10">
        <v>2</v>
      </c>
      <c r="C10" s="10" t="s">
        <v>15</v>
      </c>
      <c r="D10" s="26" t="e">
        <f>SÁNG!#REF!</f>
        <v>#REF!</v>
      </c>
      <c r="E10" s="26" t="e">
        <f>CHIỀU!#REF!</f>
        <v>#REF!</v>
      </c>
      <c r="F10" s="38" t="e">
        <f>SÁNG!#REF!</f>
        <v>#REF!</v>
      </c>
      <c r="G10" s="26" t="e">
        <f>SÁNG!#REF!</f>
        <v>#REF!</v>
      </c>
      <c r="H10" s="38" t="e">
        <f>SÁNG!#REF!</f>
        <v>#REF!</v>
      </c>
      <c r="I10" s="27" t="e">
        <f>SÁNG!#REF!</f>
        <v>#REF!</v>
      </c>
    </row>
    <row r="11" spans="1:9" ht="16.8" x14ac:dyDescent="0.25">
      <c r="A11" s="259"/>
      <c r="B11" s="10">
        <v>3</v>
      </c>
      <c r="C11" s="10" t="s">
        <v>20</v>
      </c>
      <c r="D11" s="26" t="e">
        <f>SÁNG!#REF!</f>
        <v>#REF!</v>
      </c>
      <c r="E11" s="38" t="e">
        <f>SÁNG!#REF!</f>
        <v>#REF!</v>
      </c>
      <c r="F11" s="26" t="e">
        <f>SÁNG!#REF!</f>
        <v>#REF!</v>
      </c>
      <c r="G11" s="26" t="e">
        <f>CHIỀU!#REF!</f>
        <v>#REF!</v>
      </c>
      <c r="H11" s="26" t="e">
        <f>CHIỀU!#REF!</f>
        <v>#REF!</v>
      </c>
      <c r="I11" s="27" t="e">
        <f>SÁNG!#REF!</f>
        <v>#REF!</v>
      </c>
    </row>
    <row r="12" spans="1:9" ht="16.8" x14ac:dyDescent="0.25">
      <c r="A12" s="259"/>
      <c r="B12" s="10">
        <v>4</v>
      </c>
      <c r="C12" s="10" t="s">
        <v>21</v>
      </c>
      <c r="D12" s="26" t="e">
        <f>SÁNG!#REF!</f>
        <v>#REF!</v>
      </c>
      <c r="E12" s="38" t="e">
        <f>SÁNG!#REF!</f>
        <v>#REF!</v>
      </c>
      <c r="F12" s="26" t="e">
        <f>SÁNG!#REF!</f>
        <v>#REF!</v>
      </c>
      <c r="G12" s="26" t="e">
        <f>SÁNG!#REF!</f>
        <v>#REF!</v>
      </c>
      <c r="H12" s="26" t="e">
        <f>SÁNG!#REF!</f>
        <v>#REF!</v>
      </c>
      <c r="I12" s="27" t="e">
        <f>SÁNG!#REF!</f>
        <v>#REF!</v>
      </c>
    </row>
    <row r="13" spans="1:9" ht="17.399999999999999" thickBot="1" x14ac:dyDescent="0.3">
      <c r="A13" s="260"/>
      <c r="B13" s="18">
        <v>5</v>
      </c>
      <c r="C13" s="18" t="s">
        <v>22</v>
      </c>
      <c r="D13" s="28" t="e">
        <f>SÁNG!#REF!</f>
        <v>#REF!</v>
      </c>
      <c r="E13" s="39" t="str">
        <f>CHIỀU!D10</f>
        <v>Toán_T. Sinh</v>
      </c>
      <c r="F13" s="28" t="e">
        <f>SÁNG!#REF!</f>
        <v>#REF!</v>
      </c>
      <c r="G13" s="28" t="e">
        <f>SÁNG!#REF!</f>
        <v>#REF!</v>
      </c>
      <c r="H13" s="28" t="e">
        <f>SÁNG!#REF!</f>
        <v>#REF!</v>
      </c>
      <c r="I13" s="29" t="e">
        <f>SÁNG!#REF!</f>
        <v>#REF!</v>
      </c>
    </row>
    <row r="14" spans="1:9" ht="16.8" x14ac:dyDescent="0.25">
      <c r="A14" s="258" t="s">
        <v>16</v>
      </c>
      <c r="B14" s="19">
        <v>1</v>
      </c>
      <c r="C14" s="19" t="s">
        <v>17</v>
      </c>
      <c r="D14" s="24" t="e">
        <f>SÁNG!#REF!</f>
        <v>#REF!</v>
      </c>
      <c r="E14" s="40" t="e">
        <f>SÁNG!#REF!</f>
        <v>#REF!</v>
      </c>
      <c r="F14" s="40" t="e">
        <f>SÁNG!#REF!</f>
        <v>#REF!</v>
      </c>
      <c r="G14" s="24" t="e">
        <f>CHIỀU!#REF!</f>
        <v>#REF!</v>
      </c>
      <c r="H14" s="40" t="e">
        <f>CHIỀU!#REF!</f>
        <v>#REF!</v>
      </c>
      <c r="I14" s="25" t="e">
        <f>CHIỀU!#REF!</f>
        <v>#REF!</v>
      </c>
    </row>
    <row r="15" spans="1:9" ht="16.8" x14ac:dyDescent="0.25">
      <c r="A15" s="259"/>
      <c r="B15" s="10">
        <v>2</v>
      </c>
      <c r="C15" s="10" t="s">
        <v>18</v>
      </c>
      <c r="D15" s="26" t="e">
        <f>SÁNG!#REF!</f>
        <v>#REF!</v>
      </c>
      <c r="E15" s="38" t="e">
        <f>SÁNG!#REF!</f>
        <v>#REF!</v>
      </c>
      <c r="F15" s="38" t="e">
        <f>SÁNG!#REF!</f>
        <v>#REF!</v>
      </c>
      <c r="G15" s="26" t="e">
        <f>CHIỀU!#REF!</f>
        <v>#REF!</v>
      </c>
      <c r="H15" s="38" t="e">
        <f>CHIỀU!#REF!</f>
        <v>#REF!</v>
      </c>
      <c r="I15" s="27" t="e">
        <f>CHIỀU!#REF!</f>
        <v>#REF!</v>
      </c>
    </row>
    <row r="16" spans="1:9" ht="16.8" x14ac:dyDescent="0.25">
      <c r="A16" s="259"/>
      <c r="B16" s="10">
        <v>3</v>
      </c>
      <c r="C16" s="10" t="s">
        <v>23</v>
      </c>
      <c r="D16" s="26" t="e">
        <f>CHIỀU!#REF!</f>
        <v>#REF!</v>
      </c>
      <c r="E16" s="26" t="e">
        <f>CHIỀU!#REF!</f>
        <v>#REF!</v>
      </c>
      <c r="F16" s="26" t="e">
        <f>CHIỀU!#REF!</f>
        <v>#REF!</v>
      </c>
      <c r="G16" s="26" t="e">
        <f>CHIỀU!#REF!</f>
        <v>#REF!</v>
      </c>
      <c r="H16" s="26" t="e">
        <f>CHIỀU!#REF!</f>
        <v>#REF!</v>
      </c>
      <c r="I16" s="27" t="e">
        <f>CHIỀU!#REF!</f>
        <v>#REF!</v>
      </c>
    </row>
    <row r="17" spans="1:9" ht="16.8" x14ac:dyDescent="0.25">
      <c r="A17" s="259"/>
      <c r="B17" s="10">
        <v>4</v>
      </c>
      <c r="C17" s="10" t="s">
        <v>24</v>
      </c>
      <c r="D17" s="26" t="e">
        <f>CHIỀU!#REF!</f>
        <v>#REF!</v>
      </c>
      <c r="E17" s="26" t="e">
        <f>CHIỀU!#REF!</f>
        <v>#REF!</v>
      </c>
      <c r="F17" s="26" t="e">
        <f>CHIỀU!#REF!</f>
        <v>#REF!</v>
      </c>
      <c r="G17" s="26" t="e">
        <f>CHIỀU!#REF!</f>
        <v>#REF!</v>
      </c>
      <c r="H17" s="26">
        <f>SÁNG!D23</f>
        <v>0</v>
      </c>
      <c r="I17" s="27" t="e">
        <f>CHIỀU!#REF!</f>
        <v>#REF!</v>
      </c>
    </row>
    <row r="18" spans="1:9" ht="17.399999999999999" thickBot="1" x14ac:dyDescent="0.3">
      <c r="A18" s="260"/>
      <c r="B18" s="18">
        <v>5</v>
      </c>
      <c r="C18" s="18" t="s">
        <v>25</v>
      </c>
      <c r="D18" s="28" t="e">
        <f>CHIỀU!#REF!</f>
        <v>#REF!</v>
      </c>
      <c r="E18" s="28" t="e">
        <f>CHIỀU!#REF!</f>
        <v>#REF!</v>
      </c>
      <c r="F18" s="28" t="e">
        <f>CHIỀU!#REF!</f>
        <v>#REF!</v>
      </c>
      <c r="G18" s="28" t="str">
        <f>SÁNG!D38</f>
        <v>Ngoại ngữ_T. Nhật</v>
      </c>
      <c r="H18" s="28" t="e">
        <f>SÁNG!#REF!</f>
        <v>#REF!</v>
      </c>
      <c r="I18" s="29" t="e">
        <f>CHIỀU!#REF!</f>
        <v>#REF!</v>
      </c>
    </row>
    <row r="20" spans="1:9" ht="17.399999999999999" thickBot="1" x14ac:dyDescent="0.3">
      <c r="A20" s="3" t="s">
        <v>122</v>
      </c>
      <c r="B20" s="7"/>
      <c r="C20" s="4"/>
      <c r="D20" s="4"/>
      <c r="E20" s="4"/>
      <c r="F20" s="4"/>
      <c r="G20" s="4"/>
      <c r="H20" s="4"/>
      <c r="I20" s="4"/>
    </row>
    <row r="21" spans="1:9" ht="17.399999999999999" thickBot="1" x14ac:dyDescent="0.3">
      <c r="A21" s="30" t="s">
        <v>123</v>
      </c>
      <c r="B21" s="31" t="s">
        <v>12</v>
      </c>
      <c r="C21" s="31" t="s">
        <v>124</v>
      </c>
      <c r="D21" s="31" t="s">
        <v>125</v>
      </c>
      <c r="E21" s="31" t="s">
        <v>126</v>
      </c>
      <c r="F21" s="31" t="s">
        <v>127</v>
      </c>
      <c r="G21" s="31" t="s">
        <v>128</v>
      </c>
      <c r="H21" s="31" t="s">
        <v>129</v>
      </c>
      <c r="I21" s="32" t="s">
        <v>130</v>
      </c>
    </row>
    <row r="22" spans="1:9" ht="16.8" x14ac:dyDescent="0.25">
      <c r="A22" s="258" t="s">
        <v>11</v>
      </c>
      <c r="B22" s="19">
        <v>1</v>
      </c>
      <c r="C22" s="19" t="s">
        <v>14</v>
      </c>
      <c r="D22" s="24" t="e">
        <f>SÁNG!#REF!</f>
        <v>#REF!</v>
      </c>
      <c r="E22" s="24" t="e">
        <f>SÁNG!#REF!</f>
        <v>#REF!</v>
      </c>
      <c r="F22" s="24" t="e">
        <f>SÁNG!#REF!</f>
        <v>#REF!</v>
      </c>
      <c r="G22" s="24" t="e">
        <f>SÁNG!#REF!</f>
        <v>#REF!</v>
      </c>
      <c r="H22" s="24" t="e">
        <f>SÁNG!#REF!</f>
        <v>#REF!</v>
      </c>
      <c r="I22" s="41" t="e">
        <f>SÁNG!#REF!</f>
        <v>#REF!</v>
      </c>
    </row>
    <row r="23" spans="1:9" ht="16.8" x14ac:dyDescent="0.25">
      <c r="A23" s="259"/>
      <c r="B23" s="10">
        <v>2</v>
      </c>
      <c r="C23" s="10" t="s">
        <v>15</v>
      </c>
      <c r="D23" s="33" t="e">
        <f>SÁNG!#REF!</f>
        <v>#REF!</v>
      </c>
      <c r="E23" s="33" t="e">
        <f>SÁNG!#REF!</f>
        <v>#REF!</v>
      </c>
      <c r="F23" s="33" t="e">
        <f>SÁNG!#REF!</f>
        <v>#REF!</v>
      </c>
      <c r="G23" s="33" t="e">
        <f>SÁNG!#REF!</f>
        <v>#REF!</v>
      </c>
      <c r="H23" s="33" t="e">
        <f>SÁNG!#REF!</f>
        <v>#REF!</v>
      </c>
      <c r="I23" s="42" t="e">
        <f>SÁNG!#REF!</f>
        <v>#REF!</v>
      </c>
    </row>
    <row r="24" spans="1:9" ht="16.8" x14ac:dyDescent="0.25">
      <c r="A24" s="259"/>
      <c r="B24" s="10">
        <v>3</v>
      </c>
      <c r="C24" s="10" t="s">
        <v>20</v>
      </c>
      <c r="D24" s="33" t="e">
        <f>SÁNG!#REF!</f>
        <v>#REF!</v>
      </c>
      <c r="E24" s="33" t="e">
        <f>SÁNG!#REF!</f>
        <v>#REF!</v>
      </c>
      <c r="F24" s="33" t="e">
        <f>SÁNG!#REF!</f>
        <v>#REF!</v>
      </c>
      <c r="G24" s="33" t="e">
        <f>SÁNG!#REF!</f>
        <v>#REF!</v>
      </c>
      <c r="H24" s="33" t="e">
        <f>SÁNG!#REF!</f>
        <v>#REF!</v>
      </c>
      <c r="I24" s="34" t="e">
        <f>SÁNG!#REF!</f>
        <v>#REF!</v>
      </c>
    </row>
    <row r="25" spans="1:9" ht="16.8" x14ac:dyDescent="0.25">
      <c r="A25" s="259"/>
      <c r="B25" s="10">
        <v>4</v>
      </c>
      <c r="C25" s="10" t="s">
        <v>21</v>
      </c>
      <c r="D25" s="33" t="e">
        <f>SÁNG!#REF!</f>
        <v>#REF!</v>
      </c>
      <c r="E25" s="33" t="e">
        <f>SÁNG!#REF!</f>
        <v>#REF!</v>
      </c>
      <c r="F25" s="33" t="e">
        <f>SÁNG!#REF!</f>
        <v>#REF!</v>
      </c>
      <c r="G25" s="33" t="e">
        <f>SÁNG!#REF!</f>
        <v>#REF!</v>
      </c>
      <c r="H25" s="33" t="e">
        <f>SÁNG!#REF!</f>
        <v>#REF!</v>
      </c>
      <c r="I25" s="34" t="e">
        <f>SÁNG!#REF!</f>
        <v>#REF!</v>
      </c>
    </row>
    <row r="26" spans="1:9" ht="17.399999999999999" thickBot="1" x14ac:dyDescent="0.3">
      <c r="A26" s="260"/>
      <c r="B26" s="18">
        <v>5</v>
      </c>
      <c r="C26" s="18" t="s">
        <v>22</v>
      </c>
      <c r="D26" s="35" t="e">
        <f>SÁNG!#REF!</f>
        <v>#REF!</v>
      </c>
      <c r="E26" s="35" t="e">
        <f>SÁNG!#REF!</f>
        <v>#REF!</v>
      </c>
      <c r="F26" s="35" t="e">
        <f>SÁNG!#REF!</f>
        <v>#REF!</v>
      </c>
      <c r="G26" s="35" t="e">
        <f>SÁNG!#REF!</f>
        <v>#REF!</v>
      </c>
      <c r="H26" s="35" t="e">
        <f>SÁNG!#REF!</f>
        <v>#REF!</v>
      </c>
      <c r="I26" s="36" t="e">
        <f>SÁNG!#REF!</f>
        <v>#REF!</v>
      </c>
    </row>
    <row r="27" spans="1:9" ht="16.8" x14ac:dyDescent="0.25">
      <c r="A27" s="258" t="s">
        <v>16</v>
      </c>
      <c r="B27" s="19">
        <v>1</v>
      </c>
      <c r="C27" s="19" t="s">
        <v>17</v>
      </c>
      <c r="D27" s="24" t="e">
        <f>CHIỀU!#REF!</f>
        <v>#REF!</v>
      </c>
      <c r="E27" s="24" t="e">
        <f>CHIỀU!#REF!</f>
        <v>#REF!</v>
      </c>
      <c r="F27" s="24" t="e">
        <f>CHIỀU!#REF!</f>
        <v>#REF!</v>
      </c>
      <c r="G27" s="24" t="e">
        <f>CHIỀU!#REF!</f>
        <v>#REF!</v>
      </c>
      <c r="H27" s="24" t="e">
        <f>CHIỀU!#REF!</f>
        <v>#REF!</v>
      </c>
      <c r="I27" s="25" t="e">
        <f>CHIỀU!#REF!</f>
        <v>#REF!</v>
      </c>
    </row>
    <row r="28" spans="1:9" ht="16.8" x14ac:dyDescent="0.25">
      <c r="A28" s="259"/>
      <c r="B28" s="10">
        <v>2</v>
      </c>
      <c r="C28" s="10" t="s">
        <v>18</v>
      </c>
      <c r="D28" s="33" t="e">
        <f>CHIỀU!#REF!</f>
        <v>#REF!</v>
      </c>
      <c r="E28" s="33" t="e">
        <f>CHIỀU!#REF!</f>
        <v>#REF!</v>
      </c>
      <c r="F28" s="33" t="e">
        <f>CHIỀU!#REF!</f>
        <v>#REF!</v>
      </c>
      <c r="G28" s="33" t="e">
        <f>CHIỀU!#REF!</f>
        <v>#REF!</v>
      </c>
      <c r="H28" s="33" t="e">
        <f>CHIỀU!#REF!</f>
        <v>#REF!</v>
      </c>
      <c r="I28" s="34" t="e">
        <f>CHIỀU!#REF!</f>
        <v>#REF!</v>
      </c>
    </row>
    <row r="29" spans="1:9" ht="16.8" x14ac:dyDescent="0.25">
      <c r="A29" s="259"/>
      <c r="B29" s="10">
        <v>3</v>
      </c>
      <c r="C29" s="10" t="s">
        <v>23</v>
      </c>
      <c r="D29" s="33" t="e">
        <f>SÁNG!#REF!</f>
        <v>#REF!</v>
      </c>
      <c r="E29" s="33" t="e">
        <f>CHIỀU!#REF!</f>
        <v>#REF!</v>
      </c>
      <c r="F29" s="33" t="e">
        <f>SÁNG!#REF!</f>
        <v>#REF!</v>
      </c>
      <c r="G29" s="33" t="e">
        <f>CHIỀU!#REF!</f>
        <v>#REF!</v>
      </c>
      <c r="H29" s="33" t="e">
        <f>CHIỀU!#REF!</f>
        <v>#REF!</v>
      </c>
      <c r="I29" s="42" t="e">
        <f>CHIỀU!#REF!</f>
        <v>#REF!</v>
      </c>
    </row>
    <row r="30" spans="1:9" ht="16.8" x14ac:dyDescent="0.25">
      <c r="A30" s="259"/>
      <c r="B30" s="10">
        <v>4</v>
      </c>
      <c r="C30" s="10" t="s">
        <v>24</v>
      </c>
      <c r="D30" s="33" t="e">
        <f>SÁNG!#REF!</f>
        <v>#REF!</v>
      </c>
      <c r="E30" s="33" t="e">
        <f>CHIỀU!#REF!</f>
        <v>#REF!</v>
      </c>
      <c r="F30" s="33" t="e">
        <f>CHIỀU!#REF!</f>
        <v>#REF!</v>
      </c>
      <c r="G30" s="33" t="e">
        <f>CHIỀU!#REF!</f>
        <v>#REF!</v>
      </c>
      <c r="H30" s="33" t="e">
        <f>CHIỀU!#REF!</f>
        <v>#REF!</v>
      </c>
      <c r="I30" s="42" t="e">
        <f>CHIỀU!#REF!</f>
        <v>#REF!</v>
      </c>
    </row>
    <row r="31" spans="1:9" ht="17.399999999999999" thickBot="1" x14ac:dyDescent="0.3">
      <c r="A31" s="260"/>
      <c r="B31" s="18">
        <v>5</v>
      </c>
      <c r="C31" s="18" t="s">
        <v>25</v>
      </c>
      <c r="D31" s="35" t="e">
        <f>SÁNG!#REF!</f>
        <v>#REF!</v>
      </c>
      <c r="E31" s="35" t="e">
        <f>CHIỀU!#REF!</f>
        <v>#REF!</v>
      </c>
      <c r="F31" s="35" t="e">
        <f>CHIỀU!#REF!</f>
        <v>#REF!</v>
      </c>
      <c r="G31" s="35" t="e">
        <f>CHIỀU!#REF!</f>
        <v>#REF!</v>
      </c>
      <c r="H31" s="35" t="str">
        <f>CHIỀU!E33</f>
        <v>Ngoại ngữ_T. Bình</v>
      </c>
      <c r="I31" s="36" t="e">
        <f>CHIỀU!#REF!</f>
        <v>#REF!</v>
      </c>
    </row>
    <row r="33" spans="1:9" ht="17.399999999999999" thickBot="1" x14ac:dyDescent="0.3">
      <c r="A33" s="3" t="s">
        <v>134</v>
      </c>
      <c r="B33" s="7"/>
      <c r="C33" s="4"/>
      <c r="D33" s="4"/>
      <c r="E33" s="4"/>
      <c r="F33" s="4"/>
      <c r="G33" s="4"/>
      <c r="H33" s="4"/>
      <c r="I33" s="4"/>
    </row>
    <row r="34" spans="1:9" ht="17.399999999999999" thickBot="1" x14ac:dyDescent="0.3">
      <c r="A34" s="30" t="s">
        <v>123</v>
      </c>
      <c r="B34" s="31" t="s">
        <v>12</v>
      </c>
      <c r="C34" s="31" t="s">
        <v>124</v>
      </c>
      <c r="D34" s="31" t="s">
        <v>125</v>
      </c>
      <c r="E34" s="31" t="s">
        <v>126</v>
      </c>
      <c r="F34" s="31" t="s">
        <v>127</v>
      </c>
      <c r="G34" s="31" t="s">
        <v>128</v>
      </c>
      <c r="H34" s="31" t="s">
        <v>129</v>
      </c>
      <c r="I34" s="32" t="s">
        <v>130</v>
      </c>
    </row>
    <row r="35" spans="1:9" ht="16.8" x14ac:dyDescent="0.25">
      <c r="A35" s="258" t="s">
        <v>11</v>
      </c>
      <c r="B35" s="19">
        <v>1</v>
      </c>
      <c r="C35" s="19" t="s">
        <v>14</v>
      </c>
      <c r="D35" s="24" t="e">
        <f>SÁNG!#REF!</f>
        <v>#REF!</v>
      </c>
      <c r="E35" s="24" t="e">
        <f>SÁNG!#REF!</f>
        <v>#REF!</v>
      </c>
      <c r="F35" s="24" t="e">
        <f>SÁNG!#REF!</f>
        <v>#REF!</v>
      </c>
      <c r="G35" s="24" t="e">
        <f>SÁNG!#REF!</f>
        <v>#REF!</v>
      </c>
      <c r="H35" s="40" t="e">
        <f>SÁNG!#REF!</f>
        <v>#REF!</v>
      </c>
      <c r="I35" s="25" t="e">
        <f>SÁNG!#REF!</f>
        <v>#REF!</v>
      </c>
    </row>
    <row r="36" spans="1:9" ht="16.8" x14ac:dyDescent="0.25">
      <c r="A36" s="259"/>
      <c r="B36" s="10">
        <v>2</v>
      </c>
      <c r="C36" s="10" t="s">
        <v>15</v>
      </c>
      <c r="D36" s="33" t="e">
        <f>SÁNG!#REF!</f>
        <v>#REF!</v>
      </c>
      <c r="E36" s="33" t="e">
        <f>SÁNG!#REF!</f>
        <v>#REF!</v>
      </c>
      <c r="F36" s="33" t="e">
        <f>SÁNG!#REF!</f>
        <v>#REF!</v>
      </c>
      <c r="G36" s="33" t="e">
        <f>SÁNG!#REF!</f>
        <v>#REF!</v>
      </c>
      <c r="H36" s="43" t="e">
        <f>SÁNG!#REF!</f>
        <v>#REF!</v>
      </c>
      <c r="I36" s="34" t="e">
        <f>SÁNG!#REF!</f>
        <v>#REF!</v>
      </c>
    </row>
    <row r="37" spans="1:9" ht="16.8" x14ac:dyDescent="0.25">
      <c r="A37" s="259"/>
      <c r="B37" s="10">
        <v>3</v>
      </c>
      <c r="C37" s="10" t="s">
        <v>20</v>
      </c>
      <c r="D37" s="33" t="e">
        <f>SÁNG!#REF!</f>
        <v>#REF!</v>
      </c>
      <c r="E37" s="33" t="e">
        <f>SÁNG!#REF!</f>
        <v>#REF!</v>
      </c>
      <c r="F37" s="33" t="e">
        <f>SÁNG!#REF!</f>
        <v>#REF!</v>
      </c>
      <c r="G37" s="33" t="e">
        <f>SÁNG!#REF!</f>
        <v>#REF!</v>
      </c>
      <c r="H37" s="33" t="e">
        <f>SÁNG!#REF!</f>
        <v>#REF!</v>
      </c>
      <c r="I37" s="34" t="e">
        <f>SÁNG!#REF!</f>
        <v>#REF!</v>
      </c>
    </row>
    <row r="38" spans="1:9" ht="16.8" x14ac:dyDescent="0.25">
      <c r="A38" s="259"/>
      <c r="B38" s="10">
        <v>4</v>
      </c>
      <c r="C38" s="10" t="s">
        <v>21</v>
      </c>
      <c r="D38" s="33" t="e">
        <f>SÁNG!#REF!</f>
        <v>#REF!</v>
      </c>
      <c r="E38" s="33" t="e">
        <f>SÁNG!#REF!</f>
        <v>#REF!</v>
      </c>
      <c r="F38" s="33" t="e">
        <f>SÁNG!#REF!</f>
        <v>#REF!</v>
      </c>
      <c r="G38" s="33" t="e">
        <f>SÁNG!#REF!</f>
        <v>#REF!</v>
      </c>
      <c r="H38" s="33" t="e">
        <f>SÁNG!#REF!</f>
        <v>#REF!</v>
      </c>
      <c r="I38" s="34" t="e">
        <f>SÁNG!#REF!</f>
        <v>#REF!</v>
      </c>
    </row>
    <row r="39" spans="1:9" ht="17.399999999999999" thickBot="1" x14ac:dyDescent="0.3">
      <c r="A39" s="260"/>
      <c r="B39" s="18">
        <v>5</v>
      </c>
      <c r="C39" s="18" t="s">
        <v>22</v>
      </c>
      <c r="D39" s="35" t="e">
        <f>SÁNG!#REF!</f>
        <v>#REF!</v>
      </c>
      <c r="E39" s="35" t="e">
        <f>SÁNG!#REF!</f>
        <v>#REF!</v>
      </c>
      <c r="F39" s="35" t="e">
        <f>SÁNG!#REF!</f>
        <v>#REF!</v>
      </c>
      <c r="G39" s="35" t="e">
        <f>SÁNG!#REF!</f>
        <v>#REF!</v>
      </c>
      <c r="H39" s="35" t="e">
        <f>SÁNG!#REF!</f>
        <v>#REF!</v>
      </c>
      <c r="I39" s="36" t="e">
        <f>SÁNG!#REF!</f>
        <v>#REF!</v>
      </c>
    </row>
    <row r="40" spans="1:9" ht="16.8" x14ac:dyDescent="0.25">
      <c r="A40" s="261" t="s">
        <v>16</v>
      </c>
      <c r="B40" s="17">
        <v>1</v>
      </c>
      <c r="C40" s="17" t="s">
        <v>17</v>
      </c>
      <c r="D40" s="26" t="e">
        <f>SÁNG!#REF!</f>
        <v>#REF!</v>
      </c>
      <c r="E40" s="26" t="e">
        <f>CHIỀU!#REF!</f>
        <v>#REF!</v>
      </c>
      <c r="F40" s="26" t="e">
        <f>CHIỀU!#REF!</f>
        <v>#REF!</v>
      </c>
      <c r="G40" s="26" t="e">
        <f>CHIỀU!#REF!</f>
        <v>#REF!</v>
      </c>
      <c r="H40" s="38" t="e">
        <f>CHIỀU!#REF!</f>
        <v>#REF!</v>
      </c>
      <c r="I40" s="27" t="e">
        <f>CHIỀU!#REF!</f>
        <v>#REF!</v>
      </c>
    </row>
    <row r="41" spans="1:9" ht="16.8" x14ac:dyDescent="0.25">
      <c r="A41" s="259"/>
      <c r="B41" s="10">
        <v>2</v>
      </c>
      <c r="C41" s="10" t="s">
        <v>18</v>
      </c>
      <c r="D41" s="33" t="e">
        <f>SÁNG!#REF!</f>
        <v>#REF!</v>
      </c>
      <c r="E41" s="33" t="e">
        <f>CHIỀU!#REF!</f>
        <v>#REF!</v>
      </c>
      <c r="F41" s="33" t="e">
        <f>CHIỀU!#REF!</f>
        <v>#REF!</v>
      </c>
      <c r="G41" s="33" t="e">
        <f>CHIỀU!#REF!</f>
        <v>#REF!</v>
      </c>
      <c r="H41" s="43" t="e">
        <f>CHIỀU!#REF!</f>
        <v>#REF!</v>
      </c>
      <c r="I41" s="34" t="e">
        <f>CHIỀU!#REF!</f>
        <v>#REF!</v>
      </c>
    </row>
    <row r="42" spans="1:9" ht="16.8" x14ac:dyDescent="0.25">
      <c r="A42" s="259"/>
      <c r="B42" s="10">
        <v>3</v>
      </c>
      <c r="C42" s="10" t="s">
        <v>23</v>
      </c>
      <c r="D42" s="33" t="e">
        <f>CHIỀU!#REF!</f>
        <v>#REF!</v>
      </c>
      <c r="E42" s="33">
        <f>CHIỀU!F18</f>
        <v>0</v>
      </c>
      <c r="F42" s="33" t="e">
        <f>CHIỀU!#REF!</f>
        <v>#REF!</v>
      </c>
      <c r="G42" s="33" t="e">
        <f>CHIỀU!#REF!</f>
        <v>#REF!</v>
      </c>
      <c r="H42" s="33" t="e">
        <f>SÁNG!#REF!</f>
        <v>#REF!</v>
      </c>
      <c r="I42" s="34" t="e">
        <f>CHIỀU!#REF!</f>
        <v>#REF!</v>
      </c>
    </row>
    <row r="43" spans="1:9" ht="16.8" x14ac:dyDescent="0.25">
      <c r="A43" s="259"/>
      <c r="B43" s="10">
        <v>4</v>
      </c>
      <c r="C43" s="10" t="s">
        <v>24</v>
      </c>
      <c r="D43" s="33">
        <f>CHIỀU!F12</f>
        <v>0</v>
      </c>
      <c r="E43" s="33" t="e">
        <f>CHIỀU!#REF!</f>
        <v>#REF!</v>
      </c>
      <c r="F43" s="33" t="e">
        <f>CHIỀU!#REF!</f>
        <v>#REF!</v>
      </c>
      <c r="G43" s="33" t="e">
        <f>SÁNG!#REF!</f>
        <v>#REF!</v>
      </c>
      <c r="H43" s="33" t="e">
        <f>CHIỀU!#REF!</f>
        <v>#REF!</v>
      </c>
      <c r="I43" s="34" t="e">
        <f>CHIỀU!#REF!</f>
        <v>#REF!</v>
      </c>
    </row>
    <row r="44" spans="1:9" ht="17.399999999999999" thickBot="1" x14ac:dyDescent="0.3">
      <c r="A44" s="260"/>
      <c r="B44" s="18">
        <v>5</v>
      </c>
      <c r="C44" s="18" t="s">
        <v>25</v>
      </c>
      <c r="D44" s="35">
        <f>CHIỀU!F13</f>
        <v>0</v>
      </c>
      <c r="E44" s="35" t="e">
        <f>CHIỀU!#REF!</f>
        <v>#REF!</v>
      </c>
      <c r="F44" s="35" t="e">
        <f>CHIỀU!#REF!</f>
        <v>#REF!</v>
      </c>
      <c r="G44" s="35" t="e">
        <f>CHIỀU!#REF!</f>
        <v>#REF!</v>
      </c>
      <c r="H44" s="35" t="e">
        <f>CHIỀU!#REF!</f>
        <v>#REF!</v>
      </c>
      <c r="I44" s="36" t="e">
        <f>CHIỀU!#REF!</f>
        <v>#REF!</v>
      </c>
    </row>
    <row r="46" spans="1:9" ht="17.399999999999999" thickBot="1" x14ac:dyDescent="0.3">
      <c r="A46" s="3" t="s">
        <v>135</v>
      </c>
      <c r="B46" s="7"/>
      <c r="C46" s="4"/>
      <c r="D46" s="4"/>
      <c r="E46" s="4"/>
      <c r="F46" s="4"/>
      <c r="G46" s="4"/>
      <c r="H46" s="4"/>
      <c r="I46" s="4"/>
    </row>
    <row r="47" spans="1:9" ht="17.399999999999999" thickBot="1" x14ac:dyDescent="0.3">
      <c r="A47" s="30" t="s">
        <v>123</v>
      </c>
      <c r="B47" s="31" t="s">
        <v>12</v>
      </c>
      <c r="C47" s="31" t="s">
        <v>124</v>
      </c>
      <c r="D47" s="31" t="s">
        <v>125</v>
      </c>
      <c r="E47" s="31" t="s">
        <v>126</v>
      </c>
      <c r="F47" s="31" t="s">
        <v>127</v>
      </c>
      <c r="G47" s="31" t="s">
        <v>128</v>
      </c>
      <c r="H47" s="31" t="s">
        <v>129</v>
      </c>
      <c r="I47" s="32" t="s">
        <v>130</v>
      </c>
    </row>
    <row r="48" spans="1:9" ht="16.8" x14ac:dyDescent="0.25">
      <c r="A48" s="258" t="s">
        <v>11</v>
      </c>
      <c r="B48" s="19">
        <v>1</v>
      </c>
      <c r="C48" s="19" t="s">
        <v>14</v>
      </c>
      <c r="D48" s="24" t="e">
        <f>SÁNG!#REF!</f>
        <v>#REF!</v>
      </c>
      <c r="E48" s="24" t="e">
        <f>SÁNG!#REF!</f>
        <v>#REF!</v>
      </c>
      <c r="F48" s="24" t="e">
        <f>SÁNG!#REF!</f>
        <v>#REF!</v>
      </c>
      <c r="G48" s="24">
        <f>CHIỀU!G38</f>
        <v>0</v>
      </c>
      <c r="H48" s="24" t="e">
        <f>SÁNG!#REF!</f>
        <v>#REF!</v>
      </c>
      <c r="I48" s="25" t="e">
        <f>SÁNG!#REF!</f>
        <v>#REF!</v>
      </c>
    </row>
    <row r="49" spans="1:9" ht="16.8" x14ac:dyDescent="0.25">
      <c r="A49" s="259"/>
      <c r="B49" s="10">
        <v>2</v>
      </c>
      <c r="C49" s="10" t="s">
        <v>15</v>
      </c>
      <c r="D49" s="33" t="e">
        <f>SÁNG!#REF!</f>
        <v>#REF!</v>
      </c>
      <c r="E49" s="33" t="e">
        <f>SÁNG!#REF!</f>
        <v>#REF!</v>
      </c>
      <c r="F49" s="33" t="e">
        <f>SÁNG!#REF!</f>
        <v>#REF!</v>
      </c>
      <c r="G49" s="33" t="e">
        <f>SÁNG!#REF!</f>
        <v>#REF!</v>
      </c>
      <c r="H49" s="33" t="e">
        <f>SÁNG!#REF!</f>
        <v>#REF!</v>
      </c>
      <c r="I49" s="34" t="e">
        <f>SÁNG!#REF!</f>
        <v>#REF!</v>
      </c>
    </row>
    <row r="50" spans="1:9" ht="16.8" x14ac:dyDescent="0.25">
      <c r="A50" s="259"/>
      <c r="B50" s="10">
        <v>3</v>
      </c>
      <c r="C50" s="10" t="s">
        <v>20</v>
      </c>
      <c r="D50" s="33" t="e">
        <f>SÁNG!#REF!</f>
        <v>#REF!</v>
      </c>
      <c r="E50" s="33" t="e">
        <f>SÁNG!#REF!</f>
        <v>#REF!</v>
      </c>
      <c r="F50" s="33" t="e">
        <f>SÁNG!#REF!</f>
        <v>#REF!</v>
      </c>
      <c r="G50" s="43" t="e">
        <f>SÁNG!#REF!</f>
        <v>#REF!</v>
      </c>
      <c r="H50" s="33" t="e">
        <f>SÁNG!#REF!</f>
        <v>#REF!</v>
      </c>
      <c r="I50" s="34" t="e">
        <f>SÁNG!#REF!</f>
        <v>#REF!</v>
      </c>
    </row>
    <row r="51" spans="1:9" ht="16.8" x14ac:dyDescent="0.25">
      <c r="A51" s="259"/>
      <c r="B51" s="10">
        <v>4</v>
      </c>
      <c r="C51" s="10" t="s">
        <v>21</v>
      </c>
      <c r="D51" s="33" t="e">
        <f>SÁNG!#REF!</f>
        <v>#REF!</v>
      </c>
      <c r="E51" s="33" t="e">
        <f>SÁNG!#REF!</f>
        <v>#REF!</v>
      </c>
      <c r="F51" s="33" t="e">
        <f>SÁNG!#REF!</f>
        <v>#REF!</v>
      </c>
      <c r="G51" s="43" t="e">
        <f>SÁNG!#REF!</f>
        <v>#REF!</v>
      </c>
      <c r="H51" s="33" t="e">
        <f>SÁNG!#REF!</f>
        <v>#REF!</v>
      </c>
      <c r="I51" s="34" t="e">
        <f>SÁNG!#REF!</f>
        <v>#REF!</v>
      </c>
    </row>
    <row r="52" spans="1:9" ht="17.399999999999999" thickBot="1" x14ac:dyDescent="0.3">
      <c r="A52" s="260"/>
      <c r="B52" s="18">
        <v>5</v>
      </c>
      <c r="C52" s="18" t="s">
        <v>22</v>
      </c>
      <c r="D52" s="35" t="e">
        <f>SÁNG!#REF!</f>
        <v>#REF!</v>
      </c>
      <c r="E52" s="35" t="e">
        <f>SÁNG!#REF!</f>
        <v>#REF!</v>
      </c>
      <c r="F52" s="35" t="e">
        <f>SÁNG!#REF!</f>
        <v>#REF!</v>
      </c>
      <c r="G52" s="44" t="e">
        <f>CHIỀU!#REF!</f>
        <v>#REF!</v>
      </c>
      <c r="H52" s="35" t="e">
        <f>SÁNG!#REF!</f>
        <v>#REF!</v>
      </c>
      <c r="I52" s="36" t="e">
        <f>SÁNG!#REF!</f>
        <v>#REF!</v>
      </c>
    </row>
    <row r="53" spans="1:9" ht="16.8" x14ac:dyDescent="0.25">
      <c r="A53" s="258" t="s">
        <v>16</v>
      </c>
      <c r="B53" s="19">
        <v>1</v>
      </c>
      <c r="C53" s="19" t="s">
        <v>17</v>
      </c>
      <c r="D53" s="24" t="e">
        <f>CHIỀU!#REF!</f>
        <v>#REF!</v>
      </c>
      <c r="E53" s="24" t="e">
        <f>CHIỀU!#REF!</f>
        <v>#REF!</v>
      </c>
      <c r="F53" s="24">
        <f>CHIỀU!G38</f>
        <v>0</v>
      </c>
      <c r="G53" s="40" t="e">
        <f>CHIỀU!#REF!</f>
        <v>#REF!</v>
      </c>
      <c r="H53" s="24" t="e">
        <f>CHIỀU!#REF!</f>
        <v>#REF!</v>
      </c>
      <c r="I53" s="25" t="e">
        <f>CHIỀU!#REF!</f>
        <v>#REF!</v>
      </c>
    </row>
    <row r="54" spans="1:9" ht="16.8" x14ac:dyDescent="0.25">
      <c r="A54" s="259"/>
      <c r="B54" s="10">
        <v>2</v>
      </c>
      <c r="C54" s="10" t="s">
        <v>18</v>
      </c>
      <c r="D54" s="33" t="e">
        <f>CHIỀU!#REF!</f>
        <v>#REF!</v>
      </c>
      <c r="E54" s="33" t="e">
        <f>CHIỀU!#REF!</f>
        <v>#REF!</v>
      </c>
      <c r="F54" s="33" t="e">
        <f>SÁNG!#REF!</f>
        <v>#REF!</v>
      </c>
      <c r="G54" s="38" t="e">
        <f>CHIỀU!#REF!</f>
        <v>#REF!</v>
      </c>
      <c r="H54" s="33" t="e">
        <f>CHIỀU!#REF!</f>
        <v>#REF!</v>
      </c>
      <c r="I54" s="34" t="e">
        <f>CHIỀU!#REF!</f>
        <v>#REF!</v>
      </c>
    </row>
    <row r="55" spans="1:9" ht="16.8" x14ac:dyDescent="0.25">
      <c r="A55" s="259"/>
      <c r="B55" s="10">
        <v>3</v>
      </c>
      <c r="C55" s="10" t="s">
        <v>23</v>
      </c>
      <c r="D55" s="33" t="e">
        <f>CHIỀU!#REF!</f>
        <v>#REF!</v>
      </c>
      <c r="E55" s="33" t="e">
        <f>CHIỀU!#REF!</f>
        <v>#REF!</v>
      </c>
      <c r="F55" s="33" t="e">
        <f>SÁNG!#REF!</f>
        <v>#REF!</v>
      </c>
      <c r="G55" s="26" t="e">
        <f>CHIỀU!#REF!</f>
        <v>#REF!</v>
      </c>
      <c r="H55" s="33" t="e">
        <f>SÁNG!#REF!</f>
        <v>#REF!</v>
      </c>
      <c r="I55" s="34" t="e">
        <f>CHIỀU!#REF!</f>
        <v>#REF!</v>
      </c>
    </row>
    <row r="56" spans="1:9" ht="16.8" x14ac:dyDescent="0.25">
      <c r="A56" s="259"/>
      <c r="B56" s="10">
        <v>4</v>
      </c>
      <c r="C56" s="10" t="s">
        <v>24</v>
      </c>
      <c r="D56" s="33" t="e">
        <f>CHIỀU!#REF!</f>
        <v>#REF!</v>
      </c>
      <c r="E56" s="33" t="e">
        <f>CHIỀU!#REF!</f>
        <v>#REF!</v>
      </c>
      <c r="F56" s="33" t="e">
        <f>SÁNG!#REF!</f>
        <v>#REF!</v>
      </c>
      <c r="G56" s="26" t="e">
        <f>CHIỀU!#REF!</f>
        <v>#REF!</v>
      </c>
      <c r="H56" s="33" t="e">
        <f>SÁNG!#REF!</f>
        <v>#REF!</v>
      </c>
      <c r="I56" s="34" t="e">
        <f>CHIỀU!#REF!</f>
        <v>#REF!</v>
      </c>
    </row>
    <row r="57" spans="1:9" ht="17.399999999999999" thickBot="1" x14ac:dyDescent="0.3">
      <c r="A57" s="260"/>
      <c r="B57" s="18">
        <v>5</v>
      </c>
      <c r="C57" s="18" t="s">
        <v>25</v>
      </c>
      <c r="D57" s="35" t="e">
        <f>CHIỀU!#REF!</f>
        <v>#REF!</v>
      </c>
      <c r="E57" s="35" t="e">
        <f>CHIỀU!#REF!</f>
        <v>#REF!</v>
      </c>
      <c r="F57" s="35" t="e">
        <f>SÁNG!#REF!</f>
        <v>#REF!</v>
      </c>
      <c r="G57" s="28" t="e">
        <f>CHIỀU!#REF!</f>
        <v>#REF!</v>
      </c>
      <c r="H57" s="35" t="e">
        <f>SÁNG!#REF!</f>
        <v>#REF!</v>
      </c>
      <c r="I57" s="36" t="e">
        <f>CHIỀU!#REF!</f>
        <v>#REF!</v>
      </c>
    </row>
    <row r="59" spans="1:9" ht="17.399999999999999" thickBot="1" x14ac:dyDescent="0.3">
      <c r="A59" s="3" t="s">
        <v>136</v>
      </c>
      <c r="B59" s="7"/>
      <c r="C59" s="4"/>
      <c r="D59" s="4"/>
      <c r="E59" s="4"/>
      <c r="F59" s="4"/>
      <c r="G59" s="4"/>
      <c r="H59" s="4"/>
      <c r="I59" s="4"/>
    </row>
    <row r="60" spans="1:9" ht="17.399999999999999" thickBot="1" x14ac:dyDescent="0.3">
      <c r="A60" s="30" t="s">
        <v>123</v>
      </c>
      <c r="B60" s="31" t="s">
        <v>12</v>
      </c>
      <c r="C60" s="31" t="s">
        <v>124</v>
      </c>
      <c r="D60" s="31" t="s">
        <v>125</v>
      </c>
      <c r="E60" s="31" t="s">
        <v>126</v>
      </c>
      <c r="F60" s="31" t="s">
        <v>127</v>
      </c>
      <c r="G60" s="31" t="s">
        <v>128</v>
      </c>
      <c r="H60" s="31" t="s">
        <v>129</v>
      </c>
      <c r="I60" s="32" t="s">
        <v>130</v>
      </c>
    </row>
    <row r="61" spans="1:9" ht="16.8" x14ac:dyDescent="0.25">
      <c r="A61" s="258" t="s">
        <v>11</v>
      </c>
      <c r="B61" s="19">
        <v>1</v>
      </c>
      <c r="C61" s="19" t="s">
        <v>14</v>
      </c>
      <c r="D61" s="24" t="e">
        <f>SÁNG!#REF!</f>
        <v>#REF!</v>
      </c>
      <c r="E61" s="24" t="e">
        <f>SÁNG!#REF!</f>
        <v>#REF!</v>
      </c>
      <c r="F61" s="40" t="e">
        <f>SÁNG!#REF!</f>
        <v>#REF!</v>
      </c>
      <c r="G61" s="24" t="e">
        <f>SÁNG!#REF!</f>
        <v>#REF!</v>
      </c>
      <c r="H61" s="24" t="e">
        <f>SÁNG!#REF!</f>
        <v>#REF!</v>
      </c>
      <c r="I61" s="25" t="e">
        <f>SÁNG!#REF!</f>
        <v>#REF!</v>
      </c>
    </row>
    <row r="62" spans="1:9" ht="16.8" x14ac:dyDescent="0.25">
      <c r="A62" s="259"/>
      <c r="B62" s="10">
        <v>2</v>
      </c>
      <c r="C62" s="10" t="s">
        <v>15</v>
      </c>
      <c r="D62" s="33" t="e">
        <f>SÁNG!#REF!</f>
        <v>#REF!</v>
      </c>
      <c r="E62" s="33" t="e">
        <f>SÁNG!#REF!</f>
        <v>#REF!</v>
      </c>
      <c r="F62" s="43" t="e">
        <f>SÁNG!#REF!</f>
        <v>#REF!</v>
      </c>
      <c r="G62" s="33" t="e">
        <f>SÁNG!#REF!</f>
        <v>#REF!</v>
      </c>
      <c r="H62" s="33" t="e">
        <f>SÁNG!#REF!</f>
        <v>#REF!</v>
      </c>
      <c r="I62" s="34" t="e">
        <f>SÁNG!#REF!</f>
        <v>#REF!</v>
      </c>
    </row>
    <row r="63" spans="1:9" ht="16.8" x14ac:dyDescent="0.25">
      <c r="A63" s="259"/>
      <c r="B63" s="10">
        <v>3</v>
      </c>
      <c r="C63" s="10" t="s">
        <v>20</v>
      </c>
      <c r="D63" s="33" t="e">
        <f>SÁNG!#REF!</f>
        <v>#REF!</v>
      </c>
      <c r="E63" s="33" t="e">
        <f>SÁNG!#REF!</f>
        <v>#REF!</v>
      </c>
      <c r="F63" s="33" t="e">
        <f>SÁNG!#REF!</f>
        <v>#REF!</v>
      </c>
      <c r="G63" s="33" t="e">
        <f>SÁNG!#REF!</f>
        <v>#REF!</v>
      </c>
      <c r="H63" s="33" t="e">
        <f>SÁNG!#REF!</f>
        <v>#REF!</v>
      </c>
      <c r="I63" s="34" t="e">
        <f>CHIỀU!#REF!</f>
        <v>#REF!</v>
      </c>
    </row>
    <row r="64" spans="1:9" ht="16.8" x14ac:dyDescent="0.25">
      <c r="A64" s="259"/>
      <c r="B64" s="10">
        <v>4</v>
      </c>
      <c r="C64" s="10" t="s">
        <v>21</v>
      </c>
      <c r="D64" s="33" t="e">
        <f>SÁNG!#REF!</f>
        <v>#REF!</v>
      </c>
      <c r="E64" s="33" t="e">
        <f>SÁNG!#REF!</f>
        <v>#REF!</v>
      </c>
      <c r="F64" s="33" t="e">
        <f>SÁNG!#REF!</f>
        <v>#REF!</v>
      </c>
      <c r="G64" s="33" t="e">
        <f>SÁNG!#REF!</f>
        <v>#REF!</v>
      </c>
      <c r="H64" s="33" t="e">
        <f>SÁNG!#REF!</f>
        <v>#REF!</v>
      </c>
      <c r="I64" s="34" t="e">
        <f>CHIỀU!#REF!</f>
        <v>#REF!</v>
      </c>
    </row>
    <row r="65" spans="1:9" ht="17.399999999999999" thickBot="1" x14ac:dyDescent="0.3">
      <c r="A65" s="260"/>
      <c r="B65" s="18">
        <v>5</v>
      </c>
      <c r="C65" s="18" t="s">
        <v>22</v>
      </c>
      <c r="D65" s="35" t="e">
        <f>SÁNG!#REF!</f>
        <v>#REF!</v>
      </c>
      <c r="E65" s="35" t="e">
        <f>SÁNG!#REF!</f>
        <v>#REF!</v>
      </c>
      <c r="F65" s="35" t="e">
        <f>SÁNG!#REF!</f>
        <v>#REF!</v>
      </c>
      <c r="G65" s="35" t="e">
        <f>SÁNG!#REF!</f>
        <v>#REF!</v>
      </c>
      <c r="H65" s="35" t="e">
        <f>SÁNG!#REF!</f>
        <v>#REF!</v>
      </c>
      <c r="I65" s="36" t="e">
        <f>SÁNG!#REF!</f>
        <v>#REF!</v>
      </c>
    </row>
    <row r="66" spans="1:9" ht="16.8" x14ac:dyDescent="0.25">
      <c r="A66" s="261" t="s">
        <v>16</v>
      </c>
      <c r="B66" s="17">
        <v>1</v>
      </c>
      <c r="C66" s="17" t="s">
        <v>17</v>
      </c>
      <c r="D66" s="26" t="e">
        <f>CHIỀU!#REF!</f>
        <v>#REF!</v>
      </c>
      <c r="E66" s="26" t="e">
        <f>CHIỀU!#REF!</f>
        <v>#REF!</v>
      </c>
      <c r="F66" s="38" t="e">
        <f>CHIỀU!#REF!</f>
        <v>#REF!</v>
      </c>
      <c r="G66" s="26" t="e">
        <f>CHIỀU!#REF!</f>
        <v>#REF!</v>
      </c>
      <c r="H66" s="26" t="e">
        <f>CHIỀU!#REF!</f>
        <v>#REF!</v>
      </c>
      <c r="I66" s="27" t="e">
        <f>CHIỀU!#REF!</f>
        <v>#REF!</v>
      </c>
    </row>
    <row r="67" spans="1:9" ht="16.8" x14ac:dyDescent="0.25">
      <c r="A67" s="259"/>
      <c r="B67" s="10">
        <v>2</v>
      </c>
      <c r="C67" s="10" t="s">
        <v>18</v>
      </c>
      <c r="D67" s="33" t="e">
        <f>CHIỀU!#REF!</f>
        <v>#REF!</v>
      </c>
      <c r="E67" s="33" t="e">
        <f>CHIỀU!#REF!</f>
        <v>#REF!</v>
      </c>
      <c r="F67" s="43" t="e">
        <f>CHIỀU!#REF!</f>
        <v>#REF!</v>
      </c>
      <c r="G67" s="33" t="e">
        <f>CHIỀU!#REF!</f>
        <v>#REF!</v>
      </c>
      <c r="H67" s="33" t="e">
        <f>CHIỀU!#REF!</f>
        <v>#REF!</v>
      </c>
      <c r="I67" s="34" t="e">
        <f>CHIỀU!#REF!</f>
        <v>#REF!</v>
      </c>
    </row>
    <row r="68" spans="1:9" ht="16.8" x14ac:dyDescent="0.25">
      <c r="A68" s="259"/>
      <c r="B68" s="10">
        <v>3</v>
      </c>
      <c r="C68" s="10" t="s">
        <v>23</v>
      </c>
      <c r="D68" s="33" t="e">
        <f>CHIỀU!#REF!</f>
        <v>#REF!</v>
      </c>
      <c r="E68" s="33" t="e">
        <f>CHIỀU!#REF!</f>
        <v>#REF!</v>
      </c>
      <c r="F68" s="33" t="e">
        <f>CHIỀU!#REF!</f>
        <v>#REF!</v>
      </c>
      <c r="G68" s="33" t="e">
        <f>CHIỀU!#REF!</f>
        <v>#REF!</v>
      </c>
      <c r="H68" s="33" t="e">
        <f>CHIỀU!#REF!</f>
        <v>#REF!</v>
      </c>
      <c r="I68" s="34" t="e">
        <f>CHIỀU!#REF!</f>
        <v>#REF!</v>
      </c>
    </row>
    <row r="69" spans="1:9" ht="16.8" x14ac:dyDescent="0.25">
      <c r="A69" s="259"/>
      <c r="B69" s="10">
        <v>4</v>
      </c>
      <c r="C69" s="10" t="s">
        <v>24</v>
      </c>
      <c r="D69" s="33" t="e">
        <f>CHIỀU!#REF!</f>
        <v>#REF!</v>
      </c>
      <c r="E69" s="33" t="e">
        <f>SÁNG!#REF!</f>
        <v>#REF!</v>
      </c>
      <c r="F69" s="33" t="e">
        <f>CHIỀU!#REF!</f>
        <v>#REF!</v>
      </c>
      <c r="G69" s="33" t="e">
        <f>CHIỀU!#REF!</f>
        <v>#REF!</v>
      </c>
      <c r="H69" s="33" t="e">
        <f>CHIỀU!#REF!</f>
        <v>#REF!</v>
      </c>
      <c r="I69" s="34" t="e">
        <f>CHIỀU!#REF!</f>
        <v>#REF!</v>
      </c>
    </row>
    <row r="70" spans="1:9" ht="17.399999999999999" thickBot="1" x14ac:dyDescent="0.3">
      <c r="A70" s="260"/>
      <c r="B70" s="18">
        <v>5</v>
      </c>
      <c r="C70" s="18" t="s">
        <v>25</v>
      </c>
      <c r="D70" s="35" t="e">
        <f>CHIỀU!#REF!</f>
        <v>#REF!</v>
      </c>
      <c r="E70" s="35" t="e">
        <f>CHIỀU!#REF!</f>
        <v>#REF!</v>
      </c>
      <c r="F70" s="35" t="e">
        <f>CHIỀU!#REF!</f>
        <v>#REF!</v>
      </c>
      <c r="G70" s="35" t="e">
        <f>CHIỀU!#REF!</f>
        <v>#REF!</v>
      </c>
      <c r="H70" s="35" t="e">
        <f>CHIỀU!#REF!</f>
        <v>#REF!</v>
      </c>
      <c r="I70" s="36" t="e">
        <f>CHIỀU!#REF!</f>
        <v>#REF!</v>
      </c>
    </row>
    <row r="72" spans="1:9" ht="17.399999999999999" thickBot="1" x14ac:dyDescent="0.3">
      <c r="A72" s="3" t="s">
        <v>137</v>
      </c>
      <c r="B72" s="7"/>
      <c r="C72" s="4"/>
      <c r="D72" s="4"/>
      <c r="E72" s="4"/>
      <c r="F72" s="4"/>
      <c r="G72" s="4"/>
      <c r="H72" s="4"/>
      <c r="I72" s="4"/>
    </row>
    <row r="73" spans="1:9" ht="17.399999999999999" thickBot="1" x14ac:dyDescent="0.3">
      <c r="A73" s="30" t="s">
        <v>123</v>
      </c>
      <c r="B73" s="31" t="s">
        <v>12</v>
      </c>
      <c r="C73" s="31" t="s">
        <v>124</v>
      </c>
      <c r="D73" s="31" t="s">
        <v>125</v>
      </c>
      <c r="E73" s="31" t="s">
        <v>126</v>
      </c>
      <c r="F73" s="31" t="s">
        <v>127</v>
      </c>
      <c r="G73" s="31" t="s">
        <v>128</v>
      </c>
      <c r="H73" s="31" t="s">
        <v>129</v>
      </c>
      <c r="I73" s="32" t="s">
        <v>130</v>
      </c>
    </row>
    <row r="74" spans="1:9" ht="16.8" x14ac:dyDescent="0.25">
      <c r="A74" s="258" t="s">
        <v>11</v>
      </c>
      <c r="B74" s="19">
        <v>1</v>
      </c>
      <c r="C74" s="19" t="s">
        <v>14</v>
      </c>
      <c r="D74" s="24" t="e">
        <f>SÁNG!#REF!</f>
        <v>#REF!</v>
      </c>
      <c r="E74" s="24" t="e">
        <f>SÁNG!#REF!</f>
        <v>#REF!</v>
      </c>
      <c r="F74" s="24" t="e">
        <f>SÁNG!#REF!</f>
        <v>#REF!</v>
      </c>
      <c r="G74" s="24" t="e">
        <f>SÁNG!#REF!</f>
        <v>#REF!</v>
      </c>
      <c r="H74" s="24" t="e">
        <f>SÁNG!#REF!</f>
        <v>#REF!</v>
      </c>
      <c r="I74" s="41" t="e">
        <f>SÁNG!#REF!</f>
        <v>#REF!</v>
      </c>
    </row>
    <row r="75" spans="1:9" ht="16.8" x14ac:dyDescent="0.25">
      <c r="A75" s="259"/>
      <c r="B75" s="10">
        <v>2</v>
      </c>
      <c r="C75" s="10" t="s">
        <v>15</v>
      </c>
      <c r="D75" s="33" t="e">
        <f>SÁNG!#REF!</f>
        <v>#REF!</v>
      </c>
      <c r="E75" s="33" t="e">
        <f>SÁNG!#REF!</f>
        <v>#REF!</v>
      </c>
      <c r="F75" s="33" t="e">
        <f>SÁNG!#REF!</f>
        <v>#REF!</v>
      </c>
      <c r="G75" s="33" t="e">
        <f>SÁNG!#REF!</f>
        <v>#REF!</v>
      </c>
      <c r="H75" s="33" t="e">
        <f>SÁNG!#REF!</f>
        <v>#REF!</v>
      </c>
      <c r="I75" s="42" t="e">
        <f>SÁNG!#REF!</f>
        <v>#REF!</v>
      </c>
    </row>
    <row r="76" spans="1:9" ht="16.8" x14ac:dyDescent="0.25">
      <c r="A76" s="259"/>
      <c r="B76" s="10">
        <v>3</v>
      </c>
      <c r="C76" s="10" t="s">
        <v>20</v>
      </c>
      <c r="D76" s="33" t="e">
        <f>SÁNG!#REF!</f>
        <v>#REF!</v>
      </c>
      <c r="E76" s="33" t="e">
        <f>CHIỀU!#REF!</f>
        <v>#REF!</v>
      </c>
      <c r="F76" s="43" t="e">
        <f>SÁNG!#REF!</f>
        <v>#REF!</v>
      </c>
      <c r="G76" s="33" t="e">
        <f>SÁNG!#REF!</f>
        <v>#REF!</v>
      </c>
      <c r="H76" s="33">
        <f>SÁNG!I32</f>
        <v>0</v>
      </c>
      <c r="I76" s="42" t="e">
        <f>SÁNG!#REF!</f>
        <v>#REF!</v>
      </c>
    </row>
    <row r="77" spans="1:9" ht="16.8" x14ac:dyDescent="0.25">
      <c r="A77" s="259"/>
      <c r="B77" s="10">
        <v>4</v>
      </c>
      <c r="C77" s="10" t="s">
        <v>21</v>
      </c>
      <c r="D77" s="33" t="e">
        <f>SÁNG!#REF!</f>
        <v>#REF!</v>
      </c>
      <c r="E77" s="33" t="e">
        <f>SÁNG!#REF!</f>
        <v>#REF!</v>
      </c>
      <c r="F77" s="43" t="e">
        <f>SÁNG!#REF!</f>
        <v>#REF!</v>
      </c>
      <c r="G77" s="33" t="e">
        <f>SÁNG!#REF!</f>
        <v>#REF!</v>
      </c>
      <c r="H77" s="33" t="e">
        <f>SÁNG!#REF!</f>
        <v>#REF!</v>
      </c>
      <c r="I77" s="34" t="e">
        <f>SÁNG!#REF!</f>
        <v>#REF!</v>
      </c>
    </row>
    <row r="78" spans="1:9" ht="17.399999999999999" thickBot="1" x14ac:dyDescent="0.3">
      <c r="A78" s="260"/>
      <c r="B78" s="18">
        <v>5</v>
      </c>
      <c r="C78" s="18" t="s">
        <v>22</v>
      </c>
      <c r="D78" s="35" t="e">
        <f>SÁNG!#REF!</f>
        <v>#REF!</v>
      </c>
      <c r="E78" s="35" t="e">
        <f>SÁNG!#REF!</f>
        <v>#REF!</v>
      </c>
      <c r="F78" s="35" t="e">
        <f>SÁNG!#REF!</f>
        <v>#REF!</v>
      </c>
      <c r="G78" s="35" t="e">
        <f>SÁNG!#REF!</f>
        <v>#REF!</v>
      </c>
      <c r="H78" s="35" t="e">
        <f>SÁNG!#REF!</f>
        <v>#REF!</v>
      </c>
      <c r="I78" s="36" t="e">
        <f>SÁNG!#REF!</f>
        <v>#REF!</v>
      </c>
    </row>
    <row r="79" spans="1:9" ht="16.8" x14ac:dyDescent="0.25">
      <c r="A79" s="261" t="s">
        <v>16</v>
      </c>
      <c r="B79" s="17">
        <v>1</v>
      </c>
      <c r="C79" s="17" t="s">
        <v>17</v>
      </c>
      <c r="D79" s="26" t="e">
        <f>CHIỀU!#REF!</f>
        <v>#REF!</v>
      </c>
      <c r="E79" s="26" t="e">
        <f>CHIỀU!#REF!</f>
        <v>#REF!</v>
      </c>
      <c r="F79" s="26" t="e">
        <f>CHIỀU!#REF!</f>
        <v>#REF!</v>
      </c>
      <c r="G79" s="26" t="e">
        <f>CHIỀU!#REF!</f>
        <v>#REF!</v>
      </c>
      <c r="H79" s="26" t="e">
        <f>CHIỀU!#REF!</f>
        <v>#REF!</v>
      </c>
      <c r="I79" s="27" t="e">
        <f>CHIỀU!#REF!</f>
        <v>#REF!</v>
      </c>
    </row>
    <row r="80" spans="1:9" ht="16.8" x14ac:dyDescent="0.25">
      <c r="A80" s="259"/>
      <c r="B80" s="10">
        <v>2</v>
      </c>
      <c r="C80" s="10" t="s">
        <v>18</v>
      </c>
      <c r="D80" s="33" t="e">
        <f>CHIỀU!#REF!</f>
        <v>#REF!</v>
      </c>
      <c r="E80" s="33" t="e">
        <f>CHIỀU!#REF!</f>
        <v>#REF!</v>
      </c>
      <c r="F80" s="33" t="e">
        <f>CHIỀU!#REF!</f>
        <v>#REF!</v>
      </c>
      <c r="G80" s="33" t="e">
        <f>CHIỀU!#REF!</f>
        <v>#REF!</v>
      </c>
      <c r="H80" s="33" t="e">
        <f>CHIỀU!#REF!</f>
        <v>#REF!</v>
      </c>
      <c r="I80" s="34" t="e">
        <f>CHIỀU!#REF!</f>
        <v>#REF!</v>
      </c>
    </row>
    <row r="81" spans="1:9" ht="16.8" x14ac:dyDescent="0.25">
      <c r="A81" s="259"/>
      <c r="B81" s="10">
        <v>3</v>
      </c>
      <c r="C81" s="10" t="s">
        <v>23</v>
      </c>
      <c r="D81" s="33" t="e">
        <f>CHIỀU!#REF!</f>
        <v>#REF!</v>
      </c>
      <c r="E81" s="33" t="e">
        <f>CHIỀU!#REF!</f>
        <v>#REF!</v>
      </c>
      <c r="F81" s="43" t="e">
        <f>CHIỀU!#REF!</f>
        <v>#REF!</v>
      </c>
      <c r="G81" s="33" t="e">
        <f>CHIỀU!#REF!</f>
        <v>#REF!</v>
      </c>
      <c r="H81" s="33" t="e">
        <f>CHIỀU!#REF!</f>
        <v>#REF!</v>
      </c>
      <c r="I81" s="42" t="e">
        <f>CHIỀU!#REF!</f>
        <v>#REF!</v>
      </c>
    </row>
    <row r="82" spans="1:9" ht="16.8" x14ac:dyDescent="0.25">
      <c r="A82" s="259"/>
      <c r="B82" s="10">
        <v>4</v>
      </c>
      <c r="C82" s="10" t="s">
        <v>24</v>
      </c>
      <c r="D82" s="33" t="e">
        <f>CHIỀU!#REF!</f>
        <v>#REF!</v>
      </c>
      <c r="E82" s="33" t="e">
        <f>CHIỀU!#REF!</f>
        <v>#REF!</v>
      </c>
      <c r="F82" s="43" t="e">
        <f>CHIỀU!#REF!</f>
        <v>#REF!</v>
      </c>
      <c r="G82" s="33" t="e">
        <f>CHIỀU!#REF!</f>
        <v>#REF!</v>
      </c>
      <c r="H82" s="33" t="e">
        <f>CHIỀU!#REF!</f>
        <v>#REF!</v>
      </c>
      <c r="I82" s="42" t="e">
        <f>CHIỀU!#REF!</f>
        <v>#REF!</v>
      </c>
    </row>
    <row r="83" spans="1:9" ht="17.399999999999999" thickBot="1" x14ac:dyDescent="0.3">
      <c r="A83" s="260"/>
      <c r="B83" s="18">
        <v>5</v>
      </c>
      <c r="C83" s="18" t="s">
        <v>25</v>
      </c>
      <c r="D83" s="35" t="e">
        <f>CHIỀU!#REF!</f>
        <v>#REF!</v>
      </c>
      <c r="E83" s="35" t="e">
        <f>CHIỀU!#REF!</f>
        <v>#REF!</v>
      </c>
      <c r="F83" s="35" t="e">
        <f>CHIỀU!#REF!</f>
        <v>#REF!</v>
      </c>
      <c r="G83" s="35" t="e">
        <f>CHIỀU!#REF!</f>
        <v>#REF!</v>
      </c>
      <c r="H83" s="35" t="e">
        <f>CHIỀU!#REF!</f>
        <v>#REF!</v>
      </c>
      <c r="I83" s="45" t="e">
        <f>CHIỀU!#REF!</f>
        <v>#REF!</v>
      </c>
    </row>
    <row r="85" spans="1:9" ht="17.399999999999999" thickBot="1" x14ac:dyDescent="0.3">
      <c r="A85" s="3" t="s">
        <v>138</v>
      </c>
      <c r="B85" s="7"/>
      <c r="C85" s="4"/>
      <c r="D85" s="4"/>
      <c r="E85" s="4"/>
      <c r="F85" s="4"/>
      <c r="G85" s="4"/>
      <c r="H85" s="4"/>
      <c r="I85" s="4"/>
    </row>
    <row r="86" spans="1:9" ht="17.399999999999999" thickBot="1" x14ac:dyDescent="0.3">
      <c r="A86" s="30" t="s">
        <v>123</v>
      </c>
      <c r="B86" s="31" t="s">
        <v>12</v>
      </c>
      <c r="C86" s="31" t="s">
        <v>124</v>
      </c>
      <c r="D86" s="31" t="s">
        <v>125</v>
      </c>
      <c r="E86" s="31" t="s">
        <v>126</v>
      </c>
      <c r="F86" s="31" t="s">
        <v>127</v>
      </c>
      <c r="G86" s="31" t="s">
        <v>128</v>
      </c>
      <c r="H86" s="31" t="s">
        <v>129</v>
      </c>
      <c r="I86" s="32" t="s">
        <v>130</v>
      </c>
    </row>
    <row r="87" spans="1:9" ht="16.8" x14ac:dyDescent="0.25">
      <c r="A87" s="258" t="s">
        <v>11</v>
      </c>
      <c r="B87" s="19">
        <v>1</v>
      </c>
      <c r="C87" s="19" t="s">
        <v>14</v>
      </c>
      <c r="D87" s="24" t="e">
        <f>SÁNG!#REF!</f>
        <v>#REF!</v>
      </c>
      <c r="E87" s="24" t="e">
        <f>SÁNG!#REF!</f>
        <v>#REF!</v>
      </c>
      <c r="F87" s="24" t="e">
        <f>SÁNG!#REF!</f>
        <v>#REF!</v>
      </c>
      <c r="G87" s="24" t="e">
        <f>SÁNG!#REF!</f>
        <v>#REF!</v>
      </c>
      <c r="H87" s="24" t="e">
        <f>SÁNG!#REF!</f>
        <v>#REF!</v>
      </c>
      <c r="I87" s="25" t="e">
        <f>SÁNG!#REF!</f>
        <v>#REF!</v>
      </c>
    </row>
    <row r="88" spans="1:9" ht="16.8" x14ac:dyDescent="0.25">
      <c r="A88" s="259"/>
      <c r="B88" s="10">
        <v>2</v>
      </c>
      <c r="C88" s="10" t="s">
        <v>15</v>
      </c>
      <c r="D88" s="33" t="e">
        <f>SÁNG!#REF!</f>
        <v>#REF!</v>
      </c>
      <c r="E88" s="33" t="e">
        <f>SÁNG!#REF!</f>
        <v>#REF!</v>
      </c>
      <c r="F88" s="33" t="e">
        <f>SÁNG!#REF!</f>
        <v>#REF!</v>
      </c>
      <c r="G88" s="33" t="e">
        <f>SÁNG!#REF!</f>
        <v>#REF!</v>
      </c>
      <c r="H88" s="33" t="e">
        <f>SÁNG!#REF!</f>
        <v>#REF!</v>
      </c>
      <c r="I88" s="34" t="e">
        <f>SÁNG!#REF!</f>
        <v>#REF!</v>
      </c>
    </row>
    <row r="89" spans="1:9" ht="16.8" x14ac:dyDescent="0.25">
      <c r="A89" s="259"/>
      <c r="B89" s="10">
        <v>3</v>
      </c>
      <c r="C89" s="10" t="s">
        <v>20</v>
      </c>
      <c r="D89" s="33" t="e">
        <f>SÁNG!#REF!</f>
        <v>#REF!</v>
      </c>
      <c r="E89" s="33" t="e">
        <f>SÁNG!#REF!</f>
        <v>#REF!</v>
      </c>
      <c r="F89" s="33" t="e">
        <f>SÁNG!#REF!</f>
        <v>#REF!</v>
      </c>
      <c r="G89" s="33" t="e">
        <f>SÁNG!#REF!</f>
        <v>#REF!</v>
      </c>
      <c r="H89" s="33" t="e">
        <f>SÁNG!#REF!</f>
        <v>#REF!</v>
      </c>
      <c r="I89" s="42" t="e">
        <f>SÁNG!#REF!</f>
        <v>#REF!</v>
      </c>
    </row>
    <row r="90" spans="1:9" ht="16.8" x14ac:dyDescent="0.25">
      <c r="A90" s="259"/>
      <c r="B90" s="10">
        <v>4</v>
      </c>
      <c r="C90" s="10" t="s">
        <v>21</v>
      </c>
      <c r="D90" s="33" t="e">
        <f>SÁNG!#REF!</f>
        <v>#REF!</v>
      </c>
      <c r="E90" s="33" t="e">
        <f>SÁNG!#REF!</f>
        <v>#REF!</v>
      </c>
      <c r="F90" s="33" t="e">
        <f>SÁNG!#REF!</f>
        <v>#REF!</v>
      </c>
      <c r="G90" s="33" t="e">
        <f>SÁNG!#REF!</f>
        <v>#REF!</v>
      </c>
      <c r="H90" s="33" t="e">
        <f>SÁNG!#REF!</f>
        <v>#REF!</v>
      </c>
      <c r="I90" s="42" t="e">
        <f>SÁNG!#REF!</f>
        <v>#REF!</v>
      </c>
    </row>
    <row r="91" spans="1:9" ht="17.399999999999999" thickBot="1" x14ac:dyDescent="0.3">
      <c r="A91" s="260"/>
      <c r="B91" s="18">
        <v>5</v>
      </c>
      <c r="C91" s="18" t="s">
        <v>22</v>
      </c>
      <c r="D91" s="35" t="e">
        <f>SÁNG!#REF!</f>
        <v>#REF!</v>
      </c>
      <c r="E91" s="35" t="e">
        <f>SÁNG!#REF!</f>
        <v>#REF!</v>
      </c>
      <c r="F91" s="35">
        <f>SÁNG!J23</f>
        <v>0</v>
      </c>
      <c r="G91" s="35" t="e">
        <f>SÁNG!#REF!</f>
        <v>#REF!</v>
      </c>
      <c r="H91" s="35" t="e">
        <f>SÁNG!#REF!</f>
        <v>#REF!</v>
      </c>
      <c r="I91" s="45" t="e">
        <f>SÁNG!#REF!</f>
        <v>#REF!</v>
      </c>
    </row>
    <row r="92" spans="1:9" ht="16.8" x14ac:dyDescent="0.25">
      <c r="A92" s="261" t="s">
        <v>16</v>
      </c>
      <c r="B92" s="17">
        <v>1</v>
      </c>
      <c r="C92" s="17" t="s">
        <v>17</v>
      </c>
      <c r="D92" s="26" t="e">
        <f>CHIỀU!#REF!</f>
        <v>#REF!</v>
      </c>
      <c r="E92" s="26" t="e">
        <f>CHIỀU!#REF!</f>
        <v>#REF!</v>
      </c>
      <c r="F92" s="26" t="e">
        <f>CHIỀU!#REF!</f>
        <v>#REF!</v>
      </c>
      <c r="G92" s="26" t="e">
        <f>CHIỀU!#REF!</f>
        <v>#REF!</v>
      </c>
      <c r="H92" s="26" t="e">
        <f>CHIỀU!#REF!</f>
        <v>#REF!</v>
      </c>
      <c r="I92" s="46" t="e">
        <f>CHIỀU!#REF!</f>
        <v>#REF!</v>
      </c>
    </row>
    <row r="93" spans="1:9" ht="16.8" x14ac:dyDescent="0.25">
      <c r="A93" s="259"/>
      <c r="B93" s="10">
        <v>2</v>
      </c>
      <c r="C93" s="10" t="s">
        <v>18</v>
      </c>
      <c r="D93" s="33" t="e">
        <f>CHIỀU!#REF!</f>
        <v>#REF!</v>
      </c>
      <c r="E93" s="33" t="e">
        <f>CHIỀU!#REF!</f>
        <v>#REF!</v>
      </c>
      <c r="F93" s="33" t="e">
        <f>CHIỀU!#REF!</f>
        <v>#REF!</v>
      </c>
      <c r="G93" s="33" t="e">
        <f>CHIỀU!#REF!</f>
        <v>#REF!</v>
      </c>
      <c r="H93" s="33" t="e">
        <f>CHIỀU!#REF!</f>
        <v>#REF!</v>
      </c>
      <c r="I93" s="42" t="e">
        <f>CHIỀU!#REF!</f>
        <v>#REF!</v>
      </c>
    </row>
    <row r="94" spans="1:9" ht="16.8" x14ac:dyDescent="0.25">
      <c r="A94" s="259"/>
      <c r="B94" s="10">
        <v>3</v>
      </c>
      <c r="C94" s="10" t="s">
        <v>23</v>
      </c>
      <c r="D94" s="33" t="e">
        <f>CHIỀU!#REF!</f>
        <v>#REF!</v>
      </c>
      <c r="E94" s="33" t="e">
        <f>CHIỀU!#REF!</f>
        <v>#REF!</v>
      </c>
      <c r="F94" s="33" t="e">
        <f>CHIỀU!#REF!</f>
        <v>#REF!</v>
      </c>
      <c r="G94" s="33" t="e">
        <f>CHIỀU!#REF!</f>
        <v>#REF!</v>
      </c>
      <c r="H94" s="33" t="e">
        <f>CHIỀU!#REF!</f>
        <v>#REF!</v>
      </c>
      <c r="I94" s="34" t="e">
        <f>SÁNG!#REF!</f>
        <v>#REF!</v>
      </c>
    </row>
    <row r="95" spans="1:9" ht="16.8" x14ac:dyDescent="0.25">
      <c r="A95" s="259"/>
      <c r="B95" s="10">
        <v>4</v>
      </c>
      <c r="C95" s="10" t="s">
        <v>24</v>
      </c>
      <c r="D95" s="33" t="e">
        <f>CHIỀU!#REF!</f>
        <v>#REF!</v>
      </c>
      <c r="E95" s="33" t="e">
        <f>CHIỀU!#REF!</f>
        <v>#REF!</v>
      </c>
      <c r="F95" s="33" t="e">
        <f>CHIỀU!#REF!</f>
        <v>#REF!</v>
      </c>
      <c r="G95" s="33" t="e">
        <f>CHIỀU!#REF!</f>
        <v>#REF!</v>
      </c>
      <c r="H95" s="33" t="e">
        <f>CHIỀU!#REF!</f>
        <v>#REF!</v>
      </c>
      <c r="I95" s="34" t="e">
        <f>SÁNG!#REF!</f>
        <v>#REF!</v>
      </c>
    </row>
    <row r="96" spans="1:9" ht="17.399999999999999" thickBot="1" x14ac:dyDescent="0.3">
      <c r="A96" s="260"/>
      <c r="B96" s="18">
        <v>5</v>
      </c>
      <c r="C96" s="18" t="s">
        <v>25</v>
      </c>
      <c r="D96" s="35" t="e">
        <f>CHIỀU!#REF!</f>
        <v>#REF!</v>
      </c>
      <c r="E96" s="35" t="e">
        <f>CHIỀU!#REF!</f>
        <v>#REF!</v>
      </c>
      <c r="F96" s="35" t="e">
        <f>CHIỀU!#REF!</f>
        <v>#REF!</v>
      </c>
      <c r="G96" s="35" t="e">
        <f>CHIỀU!#REF!</f>
        <v>#REF!</v>
      </c>
      <c r="H96" s="35" t="e">
        <f>CHIỀU!#REF!</f>
        <v>#REF!</v>
      </c>
      <c r="I96" s="36" t="e">
        <f>SÁNG!#REF!</f>
        <v>#REF!</v>
      </c>
    </row>
    <row r="98" spans="1:9" ht="17.399999999999999" thickBot="1" x14ac:dyDescent="0.3">
      <c r="A98" s="3" t="s">
        <v>139</v>
      </c>
      <c r="B98" s="7"/>
      <c r="C98" s="4"/>
      <c r="D98" s="4"/>
      <c r="E98" s="4"/>
      <c r="F98" s="4"/>
      <c r="G98" s="4"/>
      <c r="H98" s="4"/>
      <c r="I98" s="4"/>
    </row>
    <row r="99" spans="1:9" ht="17.399999999999999" thickBot="1" x14ac:dyDescent="0.3">
      <c r="A99" s="30" t="s">
        <v>123</v>
      </c>
      <c r="B99" s="31" t="s">
        <v>12</v>
      </c>
      <c r="C99" s="31" t="s">
        <v>124</v>
      </c>
      <c r="D99" s="31" t="s">
        <v>125</v>
      </c>
      <c r="E99" s="31" t="s">
        <v>126</v>
      </c>
      <c r="F99" s="31" t="s">
        <v>127</v>
      </c>
      <c r="G99" s="31" t="s">
        <v>128</v>
      </c>
      <c r="H99" s="31" t="s">
        <v>129</v>
      </c>
      <c r="I99" s="32" t="s">
        <v>130</v>
      </c>
    </row>
    <row r="100" spans="1:9" ht="16.8" x14ac:dyDescent="0.25">
      <c r="A100" s="258" t="s">
        <v>11</v>
      </c>
      <c r="B100" s="19">
        <v>1</v>
      </c>
      <c r="C100" s="19" t="s">
        <v>14</v>
      </c>
      <c r="D100" s="47" t="e">
        <f>SÁNG!#REF!</f>
        <v>#REF!</v>
      </c>
      <c r="E100" s="47">
        <f>SÁNG!K14</f>
        <v>0</v>
      </c>
      <c r="F100" s="40" t="e">
        <f>SÁNG!#REF!</f>
        <v>#REF!</v>
      </c>
      <c r="G100" s="40" t="e">
        <f>SÁNG!#REF!</f>
        <v>#REF!</v>
      </c>
      <c r="H100" s="47" t="e">
        <f>SÁNG!#REF!</f>
        <v>#REF!</v>
      </c>
      <c r="I100" s="48" t="e">
        <f>SÁNG!#REF!</f>
        <v>#REF!</v>
      </c>
    </row>
    <row r="101" spans="1:9" ht="16.8" x14ac:dyDescent="0.25">
      <c r="A101" s="259"/>
      <c r="B101" s="10">
        <v>2</v>
      </c>
      <c r="C101" s="10" t="s">
        <v>15</v>
      </c>
      <c r="D101" s="49" t="e">
        <f>SÁNG!#REF!</f>
        <v>#REF!</v>
      </c>
      <c r="E101" s="49" t="e">
        <f>SÁNG!#REF!</f>
        <v>#REF!</v>
      </c>
      <c r="F101" s="43" t="e">
        <f>SÁNG!#REF!</f>
        <v>#REF!</v>
      </c>
      <c r="G101" s="43" t="e">
        <f>SÁNG!#REF!</f>
        <v>#REF!</v>
      </c>
      <c r="H101" s="49" t="e">
        <f>SÁNG!#REF!</f>
        <v>#REF!</v>
      </c>
      <c r="I101" s="50" t="e">
        <f>SÁNG!#REF!</f>
        <v>#REF!</v>
      </c>
    </row>
    <row r="102" spans="1:9" ht="16.8" x14ac:dyDescent="0.25">
      <c r="A102" s="259"/>
      <c r="B102" s="10">
        <v>3</v>
      </c>
      <c r="C102" s="10" t="s">
        <v>20</v>
      </c>
      <c r="D102" s="49" t="e">
        <f>SÁNG!#REF!</f>
        <v>#REF!</v>
      </c>
      <c r="E102" s="49" t="e">
        <f>CHIỀU!#REF!</f>
        <v>#REF!</v>
      </c>
      <c r="F102" s="49" t="e">
        <f>SÁNG!#REF!</f>
        <v>#REF!</v>
      </c>
      <c r="G102" s="49" t="e">
        <f>SÁNG!#REF!</f>
        <v>#REF!</v>
      </c>
      <c r="H102" s="49" t="e">
        <f>SÁNG!#REF!</f>
        <v>#REF!</v>
      </c>
      <c r="I102" s="50" t="e">
        <f>SÁNG!#REF!</f>
        <v>#REF!</v>
      </c>
    </row>
    <row r="103" spans="1:9" ht="16.8" x14ac:dyDescent="0.25">
      <c r="A103" s="259"/>
      <c r="B103" s="10">
        <v>4</v>
      </c>
      <c r="C103" s="10" t="s">
        <v>21</v>
      </c>
      <c r="D103" s="49" t="e">
        <f>SÁNG!#REF!</f>
        <v>#REF!</v>
      </c>
      <c r="E103" s="49" t="e">
        <f>CHIỀU!#REF!</f>
        <v>#REF!</v>
      </c>
      <c r="F103" s="49" t="e">
        <f>SÁNG!#REF!</f>
        <v>#REF!</v>
      </c>
      <c r="G103" s="49" t="e">
        <f>SÁNG!#REF!</f>
        <v>#REF!</v>
      </c>
      <c r="H103" s="49" t="e">
        <f>SÁNG!#REF!</f>
        <v>#REF!</v>
      </c>
      <c r="I103" s="50" t="e">
        <f>SÁNG!#REF!</f>
        <v>#REF!</v>
      </c>
    </row>
    <row r="104" spans="1:9" ht="17.399999999999999" thickBot="1" x14ac:dyDescent="0.3">
      <c r="A104" s="260"/>
      <c r="B104" s="18">
        <v>5</v>
      </c>
      <c r="C104" s="18" t="s">
        <v>22</v>
      </c>
      <c r="D104" s="51" t="str">
        <f>SÁNG!K13</f>
        <v>Địa_C. Chi</v>
      </c>
      <c r="E104" s="51" t="e">
        <f>SÁNG!#REF!</f>
        <v>#REF!</v>
      </c>
      <c r="F104" s="51" t="e">
        <f>SÁNG!#REF!</f>
        <v>#REF!</v>
      </c>
      <c r="G104" s="51" t="e">
        <f>SÁNG!#REF!</f>
        <v>#REF!</v>
      </c>
      <c r="H104" s="51" t="e">
        <f>SÁNG!#REF!</f>
        <v>#REF!</v>
      </c>
      <c r="I104" s="52" t="e">
        <f>SÁNG!#REF!</f>
        <v>#REF!</v>
      </c>
    </row>
    <row r="105" spans="1:9" ht="16.8" x14ac:dyDescent="0.25">
      <c r="A105" s="261" t="s">
        <v>16</v>
      </c>
      <c r="B105" s="17">
        <v>1</v>
      </c>
      <c r="C105" s="17" t="s">
        <v>17</v>
      </c>
      <c r="D105" s="53" t="e">
        <f>CHIỀU!#REF!</f>
        <v>#REF!</v>
      </c>
      <c r="E105" s="53" t="e">
        <f>SÁNG!#REF!</f>
        <v>#REF!</v>
      </c>
      <c r="F105" s="53" t="e">
        <f>CHIỀU!#REF!</f>
        <v>#REF!</v>
      </c>
      <c r="G105" s="38" t="e">
        <f>CHIỀU!#REF!</f>
        <v>#REF!</v>
      </c>
      <c r="H105" s="53" t="e">
        <f>CHIỀU!#REF!</f>
        <v>#REF!</v>
      </c>
      <c r="I105" s="54" t="e">
        <f>CHIỀU!#REF!</f>
        <v>#REF!</v>
      </c>
    </row>
    <row r="106" spans="1:9" ht="16.8" x14ac:dyDescent="0.25">
      <c r="A106" s="259"/>
      <c r="B106" s="10">
        <v>2</v>
      </c>
      <c r="C106" s="10" t="s">
        <v>18</v>
      </c>
      <c r="D106" s="49" t="e">
        <f>CHIỀU!#REF!</f>
        <v>#REF!</v>
      </c>
      <c r="E106" s="49" t="e">
        <f>SÁNG!#REF!</f>
        <v>#REF!</v>
      </c>
      <c r="F106" s="49" t="e">
        <f>CHIỀU!#REF!</f>
        <v>#REF!</v>
      </c>
      <c r="G106" s="43" t="e">
        <f>CHIỀU!#REF!</f>
        <v>#REF!</v>
      </c>
      <c r="H106" s="49" t="e">
        <f>CHIỀU!#REF!</f>
        <v>#REF!</v>
      </c>
      <c r="I106" s="50" t="e">
        <f>CHIỀU!#REF!</f>
        <v>#REF!</v>
      </c>
    </row>
    <row r="107" spans="1:9" ht="16.8" x14ac:dyDescent="0.25">
      <c r="A107" s="259"/>
      <c r="B107" s="10">
        <v>3</v>
      </c>
      <c r="C107" s="10" t="s">
        <v>23</v>
      </c>
      <c r="D107" s="49" t="e">
        <f>CHIỀU!#REF!</f>
        <v>#REF!</v>
      </c>
      <c r="E107" s="49" t="e">
        <f>CHIỀU!#REF!</f>
        <v>#REF!</v>
      </c>
      <c r="F107" s="43" t="e">
        <f>CHIỀU!#REF!</f>
        <v>#REF!</v>
      </c>
      <c r="G107" s="43" t="e">
        <f>CHIỀU!#REF!</f>
        <v>#REF!</v>
      </c>
      <c r="H107" s="49" t="e">
        <f>CHIỀU!#REF!</f>
        <v>#REF!</v>
      </c>
      <c r="I107" s="50" t="e">
        <f>CHIỀU!#REF!</f>
        <v>#REF!</v>
      </c>
    </row>
    <row r="108" spans="1:9" ht="16.8" x14ac:dyDescent="0.25">
      <c r="A108" s="259"/>
      <c r="B108" s="10">
        <v>4</v>
      </c>
      <c r="C108" s="10" t="s">
        <v>24</v>
      </c>
      <c r="D108" s="49" t="e">
        <f>CHIỀU!#REF!</f>
        <v>#REF!</v>
      </c>
      <c r="E108" s="49" t="e">
        <f>CHIỀU!#REF!</f>
        <v>#REF!</v>
      </c>
      <c r="F108" s="43" t="e">
        <f>CHIỀU!#REF!</f>
        <v>#REF!</v>
      </c>
      <c r="G108" s="49" t="e">
        <f>CHIỀU!#REF!</f>
        <v>#REF!</v>
      </c>
      <c r="H108" s="49" t="e">
        <f>CHIỀU!#REF!</f>
        <v>#REF!</v>
      </c>
      <c r="I108" s="50" t="e">
        <f>CHIỀU!#REF!</f>
        <v>#REF!</v>
      </c>
    </row>
    <row r="109" spans="1:9" ht="17.399999999999999" thickBot="1" x14ac:dyDescent="0.3">
      <c r="A109" s="260"/>
      <c r="B109" s="18">
        <v>5</v>
      </c>
      <c r="C109" s="18" t="s">
        <v>25</v>
      </c>
      <c r="D109" s="51" t="e">
        <f>CHIỀU!#REF!</f>
        <v>#REF!</v>
      </c>
      <c r="E109" s="51" t="e">
        <f>CHIỀU!#REF!</f>
        <v>#REF!</v>
      </c>
      <c r="F109" s="44" t="e">
        <f>CHIỀU!#REF!</f>
        <v>#REF!</v>
      </c>
      <c r="G109" s="51" t="e">
        <f>CHIỀU!#REF!</f>
        <v>#REF!</v>
      </c>
      <c r="H109" s="51" t="e">
        <f>CHIỀU!#REF!</f>
        <v>#REF!</v>
      </c>
      <c r="I109" s="52" t="e">
        <f>CHIỀU!#REF!</f>
        <v>#REF!</v>
      </c>
    </row>
    <row r="111" spans="1:9" ht="17.399999999999999" thickBot="1" x14ac:dyDescent="0.3">
      <c r="A111" s="3" t="s">
        <v>140</v>
      </c>
      <c r="B111" s="7"/>
      <c r="C111" s="4"/>
      <c r="D111" s="4"/>
      <c r="E111" s="4"/>
      <c r="F111" s="4"/>
      <c r="G111" s="4"/>
      <c r="H111" s="4"/>
      <c r="I111" s="4"/>
    </row>
    <row r="112" spans="1:9" ht="17.399999999999999" thickBot="1" x14ac:dyDescent="0.3">
      <c r="A112" s="30" t="s">
        <v>123</v>
      </c>
      <c r="B112" s="31" t="s">
        <v>12</v>
      </c>
      <c r="C112" s="31" t="s">
        <v>124</v>
      </c>
      <c r="D112" s="31" t="s">
        <v>125</v>
      </c>
      <c r="E112" s="31" t="s">
        <v>126</v>
      </c>
      <c r="F112" s="31" t="s">
        <v>127</v>
      </c>
      <c r="G112" s="31" t="s">
        <v>128</v>
      </c>
      <c r="H112" s="31" t="s">
        <v>129</v>
      </c>
      <c r="I112" s="32" t="s">
        <v>130</v>
      </c>
    </row>
    <row r="113" spans="1:9" ht="16.8" x14ac:dyDescent="0.25">
      <c r="A113" s="258" t="s">
        <v>11</v>
      </c>
      <c r="B113" s="19">
        <v>1</v>
      </c>
      <c r="C113" s="19" t="s">
        <v>14</v>
      </c>
      <c r="D113" s="47" t="e">
        <f>SÁNG!#REF!</f>
        <v>#REF!</v>
      </c>
      <c r="E113" s="47" t="e">
        <f>SÁNG!#REF!</f>
        <v>#REF!</v>
      </c>
      <c r="F113" s="47" t="e">
        <f>SÁNG!#REF!</f>
        <v>#REF!</v>
      </c>
      <c r="G113" s="47" t="e">
        <f>SÁNG!#REF!</f>
        <v>#REF!</v>
      </c>
      <c r="H113" s="47" t="e">
        <f>SÁNG!#REF!</f>
        <v>#REF!</v>
      </c>
      <c r="I113" s="48" t="e">
        <f>SÁNG!#REF!</f>
        <v>#REF!</v>
      </c>
    </row>
    <row r="114" spans="1:9" ht="16.8" x14ac:dyDescent="0.25">
      <c r="A114" s="259"/>
      <c r="B114" s="10">
        <v>2</v>
      </c>
      <c r="C114" s="10" t="s">
        <v>15</v>
      </c>
      <c r="D114" s="49" t="e">
        <f>SÁNG!#REF!</f>
        <v>#REF!</v>
      </c>
      <c r="E114" s="49" t="e">
        <f>SÁNG!#REF!</f>
        <v>#REF!</v>
      </c>
      <c r="F114" s="49" t="e">
        <f>SÁNG!#REF!</f>
        <v>#REF!</v>
      </c>
      <c r="G114" s="49" t="e">
        <f>SÁNG!#REF!</f>
        <v>#REF!</v>
      </c>
      <c r="H114" s="49" t="e">
        <f>SÁNG!#REF!</f>
        <v>#REF!</v>
      </c>
      <c r="I114" s="50" t="e">
        <f>SÁNG!#REF!</f>
        <v>#REF!</v>
      </c>
    </row>
    <row r="115" spans="1:9" ht="16.8" x14ac:dyDescent="0.25">
      <c r="A115" s="259"/>
      <c r="B115" s="10">
        <v>3</v>
      </c>
      <c r="C115" s="10" t="s">
        <v>20</v>
      </c>
      <c r="D115" s="49" t="e">
        <f>SÁNG!#REF!</f>
        <v>#REF!</v>
      </c>
      <c r="E115" s="49" t="e">
        <f>SÁNG!#REF!</f>
        <v>#REF!</v>
      </c>
      <c r="F115" s="43" t="e">
        <f>SÁNG!#REF!</f>
        <v>#REF!</v>
      </c>
      <c r="G115" s="49" t="e">
        <f>SÁNG!#REF!</f>
        <v>#REF!</v>
      </c>
      <c r="H115" s="49" t="e">
        <f>SÁNG!#REF!</f>
        <v>#REF!</v>
      </c>
      <c r="I115" s="42" t="e">
        <f>SÁNG!#REF!</f>
        <v>#REF!</v>
      </c>
    </row>
    <row r="116" spans="1:9" ht="16.8" x14ac:dyDescent="0.25">
      <c r="A116" s="259"/>
      <c r="B116" s="10">
        <v>4</v>
      </c>
      <c r="C116" s="10" t="s">
        <v>21</v>
      </c>
      <c r="D116" s="49" t="e">
        <f>SÁNG!#REF!</f>
        <v>#REF!</v>
      </c>
      <c r="E116" s="49" t="e">
        <f>SÁNG!#REF!</f>
        <v>#REF!</v>
      </c>
      <c r="F116" s="43" t="e">
        <f>SÁNG!#REF!</f>
        <v>#REF!</v>
      </c>
      <c r="G116" s="49" t="e">
        <f>SÁNG!#REF!</f>
        <v>#REF!</v>
      </c>
      <c r="H116" s="49" t="e">
        <f>SÁNG!#REF!</f>
        <v>#REF!</v>
      </c>
      <c r="I116" s="42" t="e">
        <f>SÁNG!#REF!</f>
        <v>#REF!</v>
      </c>
    </row>
    <row r="117" spans="1:9" ht="17.399999999999999" thickBot="1" x14ac:dyDescent="0.3">
      <c r="A117" s="260"/>
      <c r="B117" s="18">
        <v>5</v>
      </c>
      <c r="C117" s="18" t="s">
        <v>22</v>
      </c>
      <c r="D117" s="51" t="e">
        <f>SÁNG!#REF!</f>
        <v>#REF!</v>
      </c>
      <c r="E117" s="51" t="str">
        <f>SÁNG!L18</f>
        <v>Địa_C. Thương</v>
      </c>
      <c r="F117" s="51" t="e">
        <f>SÁNG!#REF!</f>
        <v>#REF!</v>
      </c>
      <c r="G117" s="51" t="e">
        <f>SÁNG!#REF!</f>
        <v>#REF!</v>
      </c>
      <c r="H117" s="51" t="e">
        <f>SÁNG!#REF!</f>
        <v>#REF!</v>
      </c>
      <c r="I117" s="45" t="e">
        <f>SÁNG!#REF!</f>
        <v>#REF!</v>
      </c>
    </row>
    <row r="118" spans="1:9" ht="16.8" x14ac:dyDescent="0.25">
      <c r="A118" s="261" t="s">
        <v>16</v>
      </c>
      <c r="B118" s="17">
        <v>1</v>
      </c>
      <c r="C118" s="17" t="s">
        <v>17</v>
      </c>
      <c r="D118" s="53" t="e">
        <f>CHIỀU!#REF!</f>
        <v>#REF!</v>
      </c>
      <c r="E118" s="53" t="e">
        <f>SÁNG!#REF!</f>
        <v>#REF!</v>
      </c>
      <c r="F118" s="53" t="e">
        <f>CHIỀU!#REF!</f>
        <v>#REF!</v>
      </c>
      <c r="G118" s="53" t="e">
        <f>CHIỀU!#REF!</f>
        <v>#REF!</v>
      </c>
      <c r="H118" s="53" t="e">
        <f>CHIỀU!#REF!</f>
        <v>#REF!</v>
      </c>
      <c r="I118" s="54" t="e">
        <f>CHIỀU!#REF!</f>
        <v>#REF!</v>
      </c>
    </row>
    <row r="119" spans="1:9" ht="16.8" x14ac:dyDescent="0.25">
      <c r="A119" s="259"/>
      <c r="B119" s="10">
        <v>2</v>
      </c>
      <c r="C119" s="10" t="s">
        <v>18</v>
      </c>
      <c r="D119" s="49" t="e">
        <f>CHIỀU!#REF!</f>
        <v>#REF!</v>
      </c>
      <c r="E119" s="49" t="e">
        <f>CHIỀU!#REF!</f>
        <v>#REF!</v>
      </c>
      <c r="F119" s="49" t="e">
        <f>CHIỀU!#REF!</f>
        <v>#REF!</v>
      </c>
      <c r="G119" s="49" t="e">
        <f>CHIỀU!#REF!</f>
        <v>#REF!</v>
      </c>
      <c r="H119" s="49" t="e">
        <f>CHIỀU!#REF!</f>
        <v>#REF!</v>
      </c>
      <c r="I119" s="50" t="e">
        <f>CHIỀU!#REF!</f>
        <v>#REF!</v>
      </c>
    </row>
    <row r="120" spans="1:9" ht="16.8" x14ac:dyDescent="0.25">
      <c r="A120" s="259"/>
      <c r="B120" s="10">
        <v>3</v>
      </c>
      <c r="C120" s="10" t="s">
        <v>23</v>
      </c>
      <c r="D120" s="49" t="e">
        <f>CHIỀU!#REF!</f>
        <v>#REF!</v>
      </c>
      <c r="E120" s="49" t="e">
        <f>CHIỀU!#REF!</f>
        <v>#REF!</v>
      </c>
      <c r="F120" s="43" t="e">
        <f>CHIỀU!#REF!</f>
        <v>#REF!</v>
      </c>
      <c r="G120" s="49" t="e">
        <f>CHIỀU!#REF!</f>
        <v>#REF!</v>
      </c>
      <c r="H120" s="49" t="e">
        <f>CHIỀU!#REF!</f>
        <v>#REF!</v>
      </c>
      <c r="I120" s="42" t="e">
        <f>CHIỀU!#REF!</f>
        <v>#REF!</v>
      </c>
    </row>
    <row r="121" spans="1:9" ht="16.8" x14ac:dyDescent="0.25">
      <c r="A121" s="259"/>
      <c r="B121" s="10">
        <v>4</v>
      </c>
      <c r="C121" s="10" t="s">
        <v>24</v>
      </c>
      <c r="D121" s="49" t="e">
        <f>SÁNG!#REF!</f>
        <v>#REF!</v>
      </c>
      <c r="E121" s="49" t="e">
        <f>CHIỀU!#REF!</f>
        <v>#REF!</v>
      </c>
      <c r="F121" s="43" t="e">
        <f>CHIỀU!#REF!</f>
        <v>#REF!</v>
      </c>
      <c r="G121" s="49" t="e">
        <f>CHIỀU!#REF!</f>
        <v>#REF!</v>
      </c>
      <c r="H121" s="49" t="e">
        <f>CHIỀU!#REF!</f>
        <v>#REF!</v>
      </c>
      <c r="I121" s="42" t="e">
        <f>CHIỀU!#REF!</f>
        <v>#REF!</v>
      </c>
    </row>
    <row r="122" spans="1:9" ht="17.399999999999999" thickBot="1" x14ac:dyDescent="0.3">
      <c r="A122" s="260"/>
      <c r="B122" s="18">
        <v>5</v>
      </c>
      <c r="C122" s="18" t="s">
        <v>25</v>
      </c>
      <c r="D122" s="51" t="str">
        <f>CHIỀU!L11</f>
        <v>Ngoại ngữ_C. Trinh</v>
      </c>
      <c r="E122" s="51" t="e">
        <f>CHIỀU!#REF!</f>
        <v>#REF!</v>
      </c>
      <c r="F122" s="51" t="e">
        <f>CHIỀU!#REF!</f>
        <v>#REF!</v>
      </c>
      <c r="G122" s="51" t="e">
        <f>CHIỀU!#REF!</f>
        <v>#REF!</v>
      </c>
      <c r="H122" s="51">
        <f>CHIỀU!L33</f>
        <v>0</v>
      </c>
      <c r="I122" s="45" t="e">
        <f>CHIỀU!#REF!</f>
        <v>#REF!</v>
      </c>
    </row>
    <row r="124" spans="1:9" ht="17.399999999999999" thickBot="1" x14ac:dyDescent="0.3">
      <c r="A124" s="3" t="s">
        <v>141</v>
      </c>
      <c r="B124" s="7"/>
      <c r="C124" s="4"/>
      <c r="D124" s="4"/>
      <c r="E124" s="4"/>
      <c r="F124" s="4"/>
      <c r="G124" s="4"/>
      <c r="H124" s="4"/>
      <c r="I124" s="4"/>
    </row>
    <row r="125" spans="1:9" ht="17.399999999999999" thickBot="1" x14ac:dyDescent="0.3">
      <c r="A125" s="30" t="s">
        <v>123</v>
      </c>
      <c r="B125" s="31" t="s">
        <v>12</v>
      </c>
      <c r="C125" s="31" t="s">
        <v>124</v>
      </c>
      <c r="D125" s="31" t="s">
        <v>125</v>
      </c>
      <c r="E125" s="31" t="s">
        <v>126</v>
      </c>
      <c r="F125" s="31" t="s">
        <v>127</v>
      </c>
      <c r="G125" s="31" t="s">
        <v>128</v>
      </c>
      <c r="H125" s="31" t="s">
        <v>129</v>
      </c>
      <c r="I125" s="32" t="s">
        <v>130</v>
      </c>
    </row>
    <row r="126" spans="1:9" ht="16.8" x14ac:dyDescent="0.25">
      <c r="A126" s="258" t="s">
        <v>11</v>
      </c>
      <c r="B126" s="19">
        <v>1</v>
      </c>
      <c r="C126" s="19" t="s">
        <v>14</v>
      </c>
      <c r="D126" s="47"/>
      <c r="E126" s="47"/>
      <c r="F126" s="47"/>
      <c r="G126" s="47"/>
      <c r="H126" s="47"/>
      <c r="I126" s="48"/>
    </row>
    <row r="127" spans="1:9" ht="16.8" x14ac:dyDescent="0.25">
      <c r="A127" s="259"/>
      <c r="B127" s="10">
        <v>2</v>
      </c>
      <c r="C127" s="10" t="s">
        <v>15</v>
      </c>
      <c r="D127" s="49"/>
      <c r="E127" s="49"/>
      <c r="F127" s="49"/>
      <c r="G127" s="49"/>
      <c r="H127" s="49"/>
      <c r="I127" s="50"/>
    </row>
    <row r="128" spans="1:9" ht="16.8" x14ac:dyDescent="0.25">
      <c r="A128" s="259"/>
      <c r="B128" s="10">
        <v>3</v>
      </c>
      <c r="C128" s="10" t="s">
        <v>20</v>
      </c>
      <c r="D128" s="49"/>
      <c r="E128" s="49"/>
      <c r="F128" s="49"/>
      <c r="G128" s="49"/>
      <c r="H128" s="49"/>
      <c r="I128" s="50"/>
    </row>
    <row r="129" spans="1:9" ht="16.8" x14ac:dyDescent="0.25">
      <c r="A129" s="259"/>
      <c r="B129" s="10">
        <v>4</v>
      </c>
      <c r="C129" s="10" t="s">
        <v>21</v>
      </c>
      <c r="D129" s="49"/>
      <c r="E129" s="49"/>
      <c r="F129" s="49"/>
      <c r="G129" s="49"/>
      <c r="H129" s="49"/>
      <c r="I129" s="50"/>
    </row>
    <row r="130" spans="1:9" ht="17.399999999999999" thickBot="1" x14ac:dyDescent="0.3">
      <c r="A130" s="260"/>
      <c r="B130" s="18">
        <v>5</v>
      </c>
      <c r="C130" s="18" t="s">
        <v>22</v>
      </c>
      <c r="D130" s="51"/>
      <c r="E130" s="51"/>
      <c r="F130" s="51"/>
      <c r="G130" s="51"/>
      <c r="H130" s="51"/>
      <c r="I130" s="52"/>
    </row>
    <row r="131" spans="1:9" ht="16.8" x14ac:dyDescent="0.25">
      <c r="A131" s="261" t="s">
        <v>16</v>
      </c>
      <c r="B131" s="17">
        <v>1</v>
      </c>
      <c r="C131" s="17" t="s">
        <v>17</v>
      </c>
      <c r="D131" s="53"/>
      <c r="E131" s="53"/>
      <c r="F131" s="53"/>
      <c r="G131" s="53"/>
      <c r="H131" s="53"/>
      <c r="I131" s="54"/>
    </row>
    <row r="132" spans="1:9" ht="16.8" x14ac:dyDescent="0.25">
      <c r="A132" s="259"/>
      <c r="B132" s="10">
        <v>2</v>
      </c>
      <c r="C132" s="10" t="s">
        <v>18</v>
      </c>
      <c r="D132" s="49"/>
      <c r="E132" s="49"/>
      <c r="F132" s="49"/>
      <c r="G132" s="49"/>
      <c r="H132" s="49"/>
      <c r="I132" s="50"/>
    </row>
    <row r="133" spans="1:9" ht="16.8" x14ac:dyDescent="0.25">
      <c r="A133" s="259"/>
      <c r="B133" s="10">
        <v>3</v>
      </c>
      <c r="C133" s="10" t="s">
        <v>23</v>
      </c>
      <c r="D133" s="49"/>
      <c r="E133" s="49"/>
      <c r="F133" s="49"/>
      <c r="G133" s="49"/>
      <c r="H133" s="49"/>
      <c r="I133" s="50"/>
    </row>
    <row r="134" spans="1:9" ht="16.8" x14ac:dyDescent="0.25">
      <c r="A134" s="259"/>
      <c r="B134" s="10">
        <v>4</v>
      </c>
      <c r="C134" s="10" t="s">
        <v>24</v>
      </c>
      <c r="D134" s="49"/>
      <c r="E134" s="49"/>
      <c r="F134" s="49"/>
      <c r="G134" s="49"/>
      <c r="H134" s="49"/>
      <c r="I134" s="50"/>
    </row>
    <row r="135" spans="1:9" ht="17.399999999999999" thickBot="1" x14ac:dyDescent="0.3">
      <c r="A135" s="260"/>
      <c r="B135" s="18">
        <v>5</v>
      </c>
      <c r="C135" s="18" t="s">
        <v>25</v>
      </c>
      <c r="D135" s="51"/>
      <c r="E135" s="51"/>
      <c r="F135" s="51"/>
      <c r="G135" s="51"/>
      <c r="H135" s="51"/>
      <c r="I135" s="52"/>
    </row>
  </sheetData>
  <mergeCells count="22">
    <mergeCell ref="A126:A130"/>
    <mergeCell ref="A131:A135"/>
    <mergeCell ref="A92:A96"/>
    <mergeCell ref="A100:A104"/>
    <mergeCell ref="A105:A109"/>
    <mergeCell ref="A113:A117"/>
    <mergeCell ref="A118:A122"/>
    <mergeCell ref="A61:A65"/>
    <mergeCell ref="A66:A70"/>
    <mergeCell ref="A74:A78"/>
    <mergeCell ref="A79:A83"/>
    <mergeCell ref="A87:A91"/>
    <mergeCell ref="A35:A39"/>
    <mergeCell ref="A40:A44"/>
    <mergeCell ref="A48:A52"/>
    <mergeCell ref="A53:A57"/>
    <mergeCell ref="A4:I4"/>
    <mergeCell ref="A5:I5"/>
    <mergeCell ref="A9:A13"/>
    <mergeCell ref="A14:A18"/>
    <mergeCell ref="A22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SÁNG</vt:lpstr>
      <vt:lpstr>CHIỀU</vt:lpstr>
      <vt:lpstr>GIOHOC_COSO</vt:lpstr>
      <vt:lpstr>Sheet1</vt:lpstr>
      <vt:lpstr>CHIỀU!Print_Area</vt:lpstr>
      <vt:lpstr>SÁNG!Print_Area</vt:lpstr>
      <vt:lpstr>CHIỀU!Print_Titles</vt:lpstr>
      <vt:lpstr>SÁNG!Print_Titles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2022-01-15T01:57:10Z</dcterms:modified>
</cp:coreProperties>
</file>